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Inese\Desktop\"/>
    </mc:Choice>
  </mc:AlternateContent>
  <xr:revisionPtr revIDLastSave="0" documentId="8_{54DB0C7B-2C3D-4F12-83AC-E38DC5486582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klase c vasaras" sheetId="1" r:id="rId1"/>
    <sheet name="klase c ziemas" sheetId="2" r:id="rId2"/>
    <sheet name="klase d vasaras" sheetId="3" r:id="rId3"/>
    <sheet name="klase d ziemas" sheetId="4" r:id="rId4"/>
    <sheet name=" d klase vasaras" sheetId="5" r:id="rId5"/>
    <sheet name="D klases ziema" sheetId="6" r:id="rId6"/>
    <sheet name="ielas vasaras" sheetId="7" r:id="rId7"/>
    <sheet name="ielas ziemas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8" l="1"/>
  <c r="E146" i="8"/>
  <c r="E145" i="8"/>
  <c r="E144" i="8"/>
  <c r="E143" i="8"/>
  <c r="E142" i="8"/>
  <c r="E141" i="8"/>
  <c r="E140" i="8"/>
  <c r="E139" i="8"/>
  <c r="E138" i="8"/>
  <c r="C137" i="8"/>
  <c r="E137" i="8" s="1"/>
  <c r="E136" i="8"/>
  <c r="E135" i="8"/>
  <c r="E134" i="8"/>
  <c r="E133" i="8"/>
  <c r="E132" i="8"/>
  <c r="E131" i="8"/>
  <c r="E130" i="8"/>
  <c r="E129" i="8"/>
  <c r="E128" i="8"/>
  <c r="C127" i="8"/>
  <c r="E127" i="8" s="1"/>
  <c r="E126" i="8"/>
  <c r="E125" i="8"/>
  <c r="E124" i="8"/>
  <c r="C123" i="8"/>
  <c r="E123" i="8" s="1"/>
  <c r="E122" i="8"/>
  <c r="E121" i="8"/>
  <c r="C120" i="8"/>
  <c r="E120" i="8" s="1"/>
  <c r="C119" i="8"/>
  <c r="E119" i="8" s="1"/>
  <c r="E118" i="8"/>
  <c r="E117" i="8"/>
  <c r="E116" i="8"/>
  <c r="C115" i="8"/>
  <c r="E115" i="8" s="1"/>
  <c r="E114" i="8"/>
  <c r="C113" i="8"/>
  <c r="E113" i="8" s="1"/>
  <c r="E112" i="8"/>
  <c r="E111" i="8"/>
  <c r="C110" i="8"/>
  <c r="E110" i="8" s="1"/>
  <c r="E109" i="8"/>
  <c r="C108" i="8"/>
  <c r="E108" i="8" s="1"/>
  <c r="E107" i="8"/>
  <c r="C106" i="8"/>
  <c r="E106" i="8" s="1"/>
  <c r="E105" i="8"/>
  <c r="E104" i="8"/>
  <c r="C103" i="8"/>
  <c r="E103" i="8" s="1"/>
  <c r="E102" i="8"/>
  <c r="C101" i="8"/>
  <c r="E101" i="8" s="1"/>
  <c r="E100" i="8"/>
  <c r="C100" i="8"/>
  <c r="E99" i="8"/>
  <c r="E98" i="8"/>
  <c r="E97" i="8"/>
  <c r="E96" i="8"/>
  <c r="E95" i="8"/>
  <c r="C94" i="8"/>
  <c r="E94" i="8" s="1"/>
  <c r="E93" i="8"/>
  <c r="E92" i="8"/>
  <c r="E91" i="8"/>
  <c r="E148" i="8" l="1"/>
  <c r="E147" i="7"/>
  <c r="E146" i="7"/>
  <c r="E145" i="7"/>
  <c r="E144" i="7"/>
  <c r="E143" i="7"/>
  <c r="E142" i="7"/>
  <c r="E141" i="7"/>
  <c r="E140" i="7"/>
  <c r="E139" i="7"/>
  <c r="E138" i="7"/>
  <c r="C137" i="7"/>
  <c r="E137" i="7" s="1"/>
  <c r="E136" i="7"/>
  <c r="E135" i="7"/>
  <c r="E134" i="7"/>
  <c r="E133" i="7"/>
  <c r="E132" i="7"/>
  <c r="E131" i="7"/>
  <c r="E130" i="7"/>
  <c r="E129" i="7"/>
  <c r="E128" i="7"/>
  <c r="C127" i="7"/>
  <c r="E127" i="7" s="1"/>
  <c r="E126" i="7"/>
  <c r="E125" i="7"/>
  <c r="E124" i="7"/>
  <c r="C123" i="7"/>
  <c r="E123" i="7" s="1"/>
  <c r="E122" i="7"/>
  <c r="E121" i="7"/>
  <c r="C120" i="7"/>
  <c r="E120" i="7" s="1"/>
  <c r="C119" i="7"/>
  <c r="E119" i="7" s="1"/>
  <c r="E118" i="7"/>
  <c r="E117" i="7"/>
  <c r="E116" i="7"/>
  <c r="C115" i="7"/>
  <c r="E115" i="7" s="1"/>
  <c r="E114" i="7"/>
  <c r="C113" i="7"/>
  <c r="E113" i="7" s="1"/>
  <c r="E112" i="7"/>
  <c r="E111" i="7"/>
  <c r="C110" i="7"/>
  <c r="E110" i="7" s="1"/>
  <c r="E109" i="7"/>
  <c r="C108" i="7"/>
  <c r="E108" i="7" s="1"/>
  <c r="E107" i="7"/>
  <c r="C106" i="7"/>
  <c r="E106" i="7" s="1"/>
  <c r="E105" i="7"/>
  <c r="E104" i="7"/>
  <c r="C103" i="7"/>
  <c r="E103" i="7" s="1"/>
  <c r="E102" i="7"/>
  <c r="C101" i="7"/>
  <c r="E101" i="7" s="1"/>
  <c r="C100" i="7"/>
  <c r="E100" i="7" s="1"/>
  <c r="E99" i="7"/>
  <c r="E98" i="7"/>
  <c r="E97" i="7"/>
  <c r="E96" i="7"/>
  <c r="E95" i="7"/>
  <c r="C94" i="7"/>
  <c r="E94" i="7" s="1"/>
  <c r="E93" i="7"/>
  <c r="E92" i="7"/>
  <c r="E91" i="7"/>
  <c r="E148" i="7" l="1"/>
  <c r="H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H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H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H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H41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H24" i="2"/>
  <c r="E24" i="2"/>
  <c r="E23" i="2"/>
  <c r="E22" i="2"/>
  <c r="E21" i="2"/>
  <c r="E20" i="2"/>
  <c r="E19" i="2"/>
  <c r="H18" i="2"/>
  <c r="E18" i="2"/>
  <c r="E17" i="2"/>
  <c r="E16" i="2"/>
  <c r="E15" i="2"/>
  <c r="E14" i="2"/>
  <c r="E13" i="2"/>
  <c r="E12" i="2"/>
  <c r="H11" i="2"/>
  <c r="E11" i="2"/>
  <c r="E10" i="2"/>
  <c r="E9" i="2"/>
  <c r="E8" i="2"/>
  <c r="E7" i="2"/>
  <c r="E6" i="2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H41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H24" i="1"/>
  <c r="E24" i="1"/>
  <c r="E23" i="1"/>
  <c r="E22" i="1"/>
  <c r="E21" i="1"/>
  <c r="E20" i="1"/>
  <c r="E19" i="1"/>
  <c r="H18" i="1"/>
  <c r="E18" i="1"/>
  <c r="E17" i="1"/>
  <c r="E16" i="1"/>
  <c r="E15" i="1"/>
  <c r="E14" i="1"/>
  <c r="E13" i="1"/>
  <c r="E12" i="1"/>
  <c r="H11" i="1"/>
  <c r="E11" i="1"/>
  <c r="E10" i="1"/>
  <c r="E9" i="1"/>
  <c r="E8" i="1"/>
  <c r="E7" i="1"/>
  <c r="E6" i="1"/>
  <c r="H67" i="2" l="1"/>
  <c r="H67" i="1"/>
  <c r="E65" i="6"/>
  <c r="E67" i="1"/>
  <c r="E67" i="2"/>
  <c r="E56" i="4"/>
  <c r="E56" i="3"/>
  <c r="E65" i="5"/>
</calcChain>
</file>

<file path=xl/sharedStrings.xml><?xml version="1.0" encoding="utf-8"?>
<sst xmlns="http://schemas.openxmlformats.org/spreadsheetml/2006/main" count="994" uniqueCount="285">
  <si>
    <t xml:space="preserve">Ceļu seguma garums, km </t>
  </si>
  <si>
    <t>Reģ.</t>
  </si>
  <si>
    <t>Ceļa nosaukums</t>
  </si>
  <si>
    <t xml:space="preserve">      </t>
  </si>
  <si>
    <t>KOPĀ</t>
  </si>
  <si>
    <t xml:space="preserve">      t. sk Melnās segas</t>
  </si>
  <si>
    <t>Nr.</t>
  </si>
  <si>
    <t>No</t>
  </si>
  <si>
    <t>Līdz</t>
  </si>
  <si>
    <t>Garums</t>
  </si>
  <si>
    <t>km</t>
  </si>
  <si>
    <t>Salnava-Aizsili-Bēliņi-Verpeļi</t>
  </si>
  <si>
    <t>Bēliņi-Lūbenka</t>
  </si>
  <si>
    <t>Aizsili-Lūbenka</t>
  </si>
  <si>
    <t>Lūbenka-Krutova</t>
  </si>
  <si>
    <t>Bļaši-Čāvi</t>
  </si>
  <si>
    <t>Vilgi-Kārsavas stacija</t>
  </si>
  <si>
    <t>Aizelkšņi-Dzierkaļva-Mičuri</t>
  </si>
  <si>
    <t>Salnava-Sala-Sutri-Dzierkaļova</t>
  </si>
  <si>
    <t>Kaupuži-Sala</t>
  </si>
  <si>
    <t>Zaceški-Vareiki-Līpusola</t>
  </si>
  <si>
    <t>Korecki-Uguļova</t>
  </si>
  <si>
    <t>Žurlovas ceļš</t>
  </si>
  <si>
    <t>Elstes ciema ceļš</t>
  </si>
  <si>
    <t>Vareiki-Kaļviņa-Nūmierņa-Sviļova</t>
  </si>
  <si>
    <t>Zibla-Čāvi-Tipani</t>
  </si>
  <si>
    <t>Zibla-Lītavnieki-Silinīki-Kaskāni</t>
  </si>
  <si>
    <t>Drikaiši-Čāvi</t>
  </si>
  <si>
    <t>Mihaļčenki-Barkāni</t>
  </si>
  <si>
    <t>Silinīki-Zeļčova</t>
  </si>
  <si>
    <t>Lukstinīki-Malnova</t>
  </si>
  <si>
    <t>Malnava-Rudiņova</t>
  </si>
  <si>
    <t>Zeļčova-Kabulova-Rudiņova</t>
  </si>
  <si>
    <t>Zeļčovas ceļš</t>
  </si>
  <si>
    <t>Novoselki-Moseji-Zeļčova</t>
  </si>
  <si>
    <t>Novoselki-Vītolu skola-Zeļčova</t>
  </si>
  <si>
    <t>Kārsava-Jēči-Otrie Mežvidi</t>
  </si>
  <si>
    <t>Ziedoņa ceļš</t>
  </si>
  <si>
    <t>Soldoni- Šoseja</t>
  </si>
  <si>
    <t>Ziedonis-Lemešova</t>
  </si>
  <si>
    <t>Orlāni-Rudiņova</t>
  </si>
  <si>
    <t>Lāpova-Naglāni</t>
  </si>
  <si>
    <t>Grebņova-Morozovka</t>
  </si>
  <si>
    <t>Meitri-Ījevka</t>
  </si>
  <si>
    <t>Šoseja-Lozdova</t>
  </si>
  <si>
    <t>Ločukolni-Lozdova</t>
  </si>
  <si>
    <t>Lidlauka pievadceļš</t>
  </si>
  <si>
    <t>Lāpova-Jēči</t>
  </si>
  <si>
    <t>Antonovkas ceļš</t>
  </si>
  <si>
    <t>Zahari-Doņikova</t>
  </si>
  <si>
    <t>Orehovkas ceļš</t>
  </si>
  <si>
    <t>Svetlicu ceļš</t>
  </si>
  <si>
    <t>Pudinava-Latvīšu Stiglova</t>
  </si>
  <si>
    <t>Mihailova-Lapatnīki</t>
  </si>
  <si>
    <t>Lapatnīki-Tabulova</t>
  </si>
  <si>
    <t>Rūzori-Tabulova-Dekterova-Rūzori</t>
  </si>
  <si>
    <t>Mišķi-Šķirmanti-Boltāni</t>
  </si>
  <si>
    <t>Centra ceļš-Krīvu Stiglova</t>
  </si>
  <si>
    <t>Silinīki-Mihailova</t>
  </si>
  <si>
    <t>Pudinava-Kapašova-Kukuri</t>
  </si>
  <si>
    <t>Latvīšu Stiglova-Diervanīši</t>
  </si>
  <si>
    <t>Padole-Ezernieki-Latvīšu Stiglova</t>
  </si>
  <si>
    <t>Klonešnīki-Griudinīši-Strodi</t>
  </si>
  <si>
    <t>Bliseņi-Brīži-Otrie Mežvidi</t>
  </si>
  <si>
    <t>Otrie Mežvidi-Kopči</t>
  </si>
  <si>
    <t>Mežvidi-Bokši-Kopši</t>
  </si>
  <si>
    <t>Lakšinīku ferma-Kakšinīku kapi</t>
  </si>
  <si>
    <t>Mežvidi-Goreiši-Logini</t>
  </si>
  <si>
    <t>Mežvidi-Inčuki</t>
  </si>
  <si>
    <t>Padole-Kaki</t>
  </si>
  <si>
    <t>Kopā Novadā:</t>
  </si>
  <si>
    <t>Salas ceļš</t>
  </si>
  <si>
    <t>Rogi-Kārsavas stacija</t>
  </si>
  <si>
    <t>Uguļova-Ruskulova</t>
  </si>
  <si>
    <t>Zaceški-Žeikari</t>
  </si>
  <si>
    <t>Žeikari-Zobļova</t>
  </si>
  <si>
    <t>Ostrāni-Mežarejas</t>
  </si>
  <si>
    <t>Sutri-Svikļi</t>
  </si>
  <si>
    <t>Ruskulova-Kūdras fabrika</t>
  </si>
  <si>
    <t>Korecku ceļš</t>
  </si>
  <si>
    <t>Zaceški-Pliešova</t>
  </si>
  <si>
    <t>Ancāni-Morozovka-Lugi</t>
  </si>
  <si>
    <t>Trauki-Kukari</t>
  </si>
  <si>
    <t>Lemešova-"Brenči"</t>
  </si>
  <si>
    <t>Moseji-Novosilki</t>
  </si>
  <si>
    <t>Orlāni-Lemešova</t>
  </si>
  <si>
    <t>Zibla-Ancāni</t>
  </si>
  <si>
    <t>Dagušova-Petinova</t>
  </si>
  <si>
    <t>Bondarova-Trūpi</t>
  </si>
  <si>
    <t>Malnavas ciema celiņi</t>
  </si>
  <si>
    <t>Pustoška-Plotņickie</t>
  </si>
  <si>
    <t>Pokuļi-Jaunozoli</t>
  </si>
  <si>
    <t>Antonovka-Baranovka</t>
  </si>
  <si>
    <t>Ļamonu ceļš</t>
  </si>
  <si>
    <t>Ļamoni-Ņivji</t>
  </si>
  <si>
    <t>Ļamoni-Svetļici</t>
  </si>
  <si>
    <t>Svetļici-Mišenskie</t>
  </si>
  <si>
    <t>Rudiņova-Ījevka</t>
  </si>
  <si>
    <t>Apvedceļš Pudinavā</t>
  </si>
  <si>
    <t>Mihailovas brasla (dzirnavu) ceļš</t>
  </si>
  <si>
    <t>Baranovas ceļš</t>
  </si>
  <si>
    <t>Pudinava-Krievu Stiglova</t>
  </si>
  <si>
    <t>Krīvu Stiglova-Pudinava</t>
  </si>
  <si>
    <t>Krīvu Stiglova-Latvīšu Stiglova</t>
  </si>
  <si>
    <t>Silkānu ceļš</t>
  </si>
  <si>
    <t>Lapatnīku ceļš</t>
  </si>
  <si>
    <t>Šalaji-Tabulova</t>
  </si>
  <si>
    <t>Šalaļi-Grabežova</t>
  </si>
  <si>
    <t>Čieri-Lielie Kreiči</t>
  </si>
  <si>
    <t>Rūzori-Kausinieki</t>
  </si>
  <si>
    <t>Dzērves-Vecināni</t>
  </si>
  <si>
    <t>Ločukalni-Kokori</t>
  </si>
  <si>
    <t>Keiseļi-Kaprani-Ranši-Gadžiuņi</t>
  </si>
  <si>
    <t>Strodi-Pliešu kapi</t>
  </si>
  <si>
    <t>Annasmuižas ceļš</t>
  </si>
  <si>
    <t>Goreiši-Annasmuiža</t>
  </si>
  <si>
    <t>Mežvidi-Mežainčuki</t>
  </si>
  <si>
    <t>Liuzinīki-Ūzulnīki-Ašisola</t>
  </si>
  <si>
    <t>Klonešnīki-Rogukolni</t>
  </si>
  <si>
    <t>Kaki-Kasparāni</t>
  </si>
  <si>
    <t>Masli-Kroleiši</t>
  </si>
  <si>
    <t>Silaraši-Silarašu kapi</t>
  </si>
  <si>
    <t>Sala-Krampiņi</t>
  </si>
  <si>
    <t>Sutri-Līnuži</t>
  </si>
  <si>
    <t>Aizelkšņi-Bļaši</t>
  </si>
  <si>
    <t>Aizelkšņi-Žurlova</t>
  </si>
  <si>
    <t>Sviķļi-Leidumnīki</t>
  </si>
  <si>
    <t>Uguļova-Uguļova 2</t>
  </si>
  <si>
    <t>Sausin\iki-Sausinīki 2</t>
  </si>
  <si>
    <t>Sutri-Krampiņi</t>
  </si>
  <si>
    <t>Naudaskolns-Bieliņi</t>
  </si>
  <si>
    <t>Kaļviņa-Kaļviņas kapi</t>
  </si>
  <si>
    <t>Keiseļova-Keiseļovas kapi</t>
  </si>
  <si>
    <t>Rogi-Rogu kapi</t>
  </si>
  <si>
    <t>Zobļova-Zobļovas kapi</t>
  </si>
  <si>
    <t>Zaceški-Zacešku kapi</t>
  </si>
  <si>
    <t>Salnavas fermas ceļš</t>
  </si>
  <si>
    <t>Aroniju ceļš</t>
  </si>
  <si>
    <t>Naglāni-Kokari</t>
  </si>
  <si>
    <t>Šnitku ceļš</t>
  </si>
  <si>
    <t>Grebņova-Skobulīna</t>
  </si>
  <si>
    <t>Tronova-Ubagova</t>
  </si>
  <si>
    <t>Ancāni-Dagušova</t>
  </si>
  <si>
    <t>Mihaļčenki-Kaskāni</t>
  </si>
  <si>
    <t>Meitru ceļš</t>
  </si>
  <si>
    <t>Lāpova-Sodoni</t>
  </si>
  <si>
    <t>Kabulova-Kabulovas kapi</t>
  </si>
  <si>
    <t>Rudiņova-Zastinski</t>
  </si>
  <si>
    <t>Beržovkas purva ceļš</t>
  </si>
  <si>
    <t>Bozova-Tipani</t>
  </si>
  <si>
    <t>Orlānu ceļš</t>
  </si>
  <si>
    <t>Malnavas lauku ceļš</t>
  </si>
  <si>
    <t>Strauja-Borovije-Ņivji</t>
  </si>
  <si>
    <t>Strauja-Mazie Bati-Lielie Bati</t>
  </si>
  <si>
    <t>Strauja-Pļosi</t>
  </si>
  <si>
    <t>Baranovka-Maļinovka</t>
  </si>
  <si>
    <t>Pustoška-Mežastūri</t>
  </si>
  <si>
    <t>Doņikova-Orehova</t>
  </si>
  <si>
    <t>Goliševas dārzu ceļš</t>
  </si>
  <si>
    <t>Goliševa-Denežnij Vir</t>
  </si>
  <si>
    <t>Svetļici-Čenčevas kapi</t>
  </si>
  <si>
    <t>Svetļici-Santa</t>
  </si>
  <si>
    <t>Vecais P49 ceļš</t>
  </si>
  <si>
    <t>Pudinavas fermas ceļš</t>
  </si>
  <si>
    <t>Bijušās izgāztuves ceļš</t>
  </si>
  <si>
    <t>Čeri-Mazie Kreiči</t>
  </si>
  <si>
    <t>Mihailovas fermas ceļš</t>
  </si>
  <si>
    <t>Attīrīšanas iekārtu ceļš Mērdzenē</t>
  </si>
  <si>
    <t>Vecpiragovas kapu ceļš</t>
  </si>
  <si>
    <t>Kopči-Gogosova</t>
  </si>
  <si>
    <t>Padole-Bērzgale</t>
  </si>
  <si>
    <t>Stībrinīki-Meža ceļš</t>
  </si>
  <si>
    <t>Lendzeiši-Janiki</t>
  </si>
  <si>
    <t>Jaunivanova-Kākuči</t>
  </si>
  <si>
    <t>Vecināni-Biņeva</t>
  </si>
  <si>
    <t>Logini-Sila kapi</t>
  </si>
  <si>
    <t>Šoseja-Skaisti</t>
  </si>
  <si>
    <t>Griudinīši-Puksti</t>
  </si>
  <si>
    <t>Rumpļu ceļš</t>
  </si>
  <si>
    <t>Ceļš pie peldvietas Rītupe</t>
  </si>
  <si>
    <t>p.</t>
  </si>
  <si>
    <t>Ielas nosaukums</t>
  </si>
  <si>
    <t>k.</t>
  </si>
  <si>
    <t>Salnavas ciems</t>
  </si>
  <si>
    <t>Parka</t>
  </si>
  <si>
    <t>Kalna</t>
  </si>
  <si>
    <t>Skolas</t>
  </si>
  <si>
    <t>Liepu</t>
  </si>
  <si>
    <t>Smilšu</t>
  </si>
  <si>
    <t>Dārzu</t>
  </si>
  <si>
    <t>Ozolu</t>
  </si>
  <si>
    <t>kopā:</t>
  </si>
  <si>
    <t>Ruskulovas ciems</t>
  </si>
  <si>
    <t>Dzirnavu</t>
  </si>
  <si>
    <t>Malnavas ciems</t>
  </si>
  <si>
    <t>Kļavu iela</t>
  </si>
  <si>
    <t>Liepu iela</t>
  </si>
  <si>
    <t>Muižas iela</t>
  </si>
  <si>
    <t>Zaļā iela</t>
  </si>
  <si>
    <t>Saules iela</t>
  </si>
  <si>
    <t>Sporta iela</t>
  </si>
  <si>
    <t>Ziedu iela</t>
  </si>
  <si>
    <t>1.šķērsiela</t>
  </si>
  <si>
    <t>Dārzu iela</t>
  </si>
  <si>
    <t>Jaunā iela</t>
  </si>
  <si>
    <t>Bozovas ciems</t>
  </si>
  <si>
    <t>Meža iela</t>
  </si>
  <si>
    <t>Kalna iela</t>
  </si>
  <si>
    <t>Goliševas ciems</t>
  </si>
  <si>
    <t>Smilšu iela</t>
  </si>
  <si>
    <t>Alejas iela</t>
  </si>
  <si>
    <t>Bērnu iela</t>
  </si>
  <si>
    <t>Upes iela</t>
  </si>
  <si>
    <t>Ziemas iela</t>
  </si>
  <si>
    <t>Bērzu iela</t>
  </si>
  <si>
    <t>Ezera iela</t>
  </si>
  <si>
    <t>Skolas iela</t>
  </si>
  <si>
    <t>Mērdzenes ciems</t>
  </si>
  <si>
    <t>Priežu</t>
  </si>
  <si>
    <t>Centra</t>
  </si>
  <si>
    <t>Kļavu</t>
  </si>
  <si>
    <t>Meža</t>
  </si>
  <si>
    <t>Straujas</t>
  </si>
  <si>
    <t>Puķu</t>
  </si>
  <si>
    <t>Līvānu</t>
  </si>
  <si>
    <t>Pudinavas ciems</t>
  </si>
  <si>
    <t>Baznīcas</t>
  </si>
  <si>
    <t>Mērnieku</t>
  </si>
  <si>
    <t>Rītupes</t>
  </si>
  <si>
    <t>Pudinavas</t>
  </si>
  <si>
    <t>Mežvidu ciems</t>
  </si>
  <si>
    <t>II Mežvidu ciems</t>
  </si>
  <si>
    <t>Jāņa iela</t>
  </si>
  <si>
    <t>Parka iela</t>
  </si>
  <si>
    <t>Kārsavas pilsēta</t>
  </si>
  <si>
    <t>Vienības</t>
  </si>
  <si>
    <t>Stacijas</t>
  </si>
  <si>
    <t>Telegrāfa</t>
  </si>
  <si>
    <t>Saules</t>
  </si>
  <si>
    <t>Zaļā</t>
  </si>
  <si>
    <t>Alejas</t>
  </si>
  <si>
    <t xml:space="preserve">Sporta </t>
  </si>
  <si>
    <t>Teātra</t>
  </si>
  <si>
    <t>Raiņa</t>
  </si>
  <si>
    <t>Latgales</t>
  </si>
  <si>
    <t>Malnavas</t>
  </si>
  <si>
    <t>Miera</t>
  </si>
  <si>
    <t>Avotu</t>
  </si>
  <si>
    <t>Kalēju</t>
  </si>
  <si>
    <t>Lauku</t>
  </si>
  <si>
    <t>Pušķina</t>
  </si>
  <si>
    <t>Nākotnes</t>
  </si>
  <si>
    <t>Stara</t>
  </si>
  <si>
    <t>Avženkas</t>
  </si>
  <si>
    <t>Dzelzceļa</t>
  </si>
  <si>
    <t>Vienības šķērsiela</t>
  </si>
  <si>
    <t>Miera šķērsielas</t>
  </si>
  <si>
    <t>Maija</t>
  </si>
  <si>
    <t>Mazā telegrāfa</t>
  </si>
  <si>
    <t>Rožu</t>
  </si>
  <si>
    <t>Mazā dārzu</t>
  </si>
  <si>
    <t>Purva</t>
  </si>
  <si>
    <t>Krasta</t>
  </si>
  <si>
    <t>Skolas dārzu</t>
  </si>
  <si>
    <t>Upes</t>
  </si>
  <si>
    <t>Vievības ielas paralēlā iela 72-72A</t>
  </si>
  <si>
    <t>Domes</t>
  </si>
  <si>
    <t>Ielas garums</t>
  </si>
  <si>
    <t>Klase</t>
  </si>
  <si>
    <t>C</t>
  </si>
  <si>
    <r>
      <t>Kārsavas</t>
    </r>
    <r>
      <rPr>
        <sz val="10"/>
        <rFont val="Arial"/>
        <family val="2"/>
        <charset val="186"/>
      </rPr>
      <t xml:space="preserve"> novada A grupas  vasaras sezona , UZTURĒŠANAS KLASE C</t>
    </r>
  </si>
  <si>
    <r>
      <t>Kārsavas</t>
    </r>
    <r>
      <rPr>
        <sz val="10"/>
        <rFont val="Arial"/>
        <family val="2"/>
        <charset val="186"/>
      </rPr>
      <t xml:space="preserve"> novada A grupas  ziemas sezona , UZTURĒŠANAS KLASE C</t>
    </r>
  </si>
  <si>
    <r>
      <t>Kārsavas</t>
    </r>
    <r>
      <rPr>
        <sz val="10"/>
        <rFont val="Arial"/>
        <family val="2"/>
        <charset val="186"/>
      </rPr>
      <t xml:space="preserve"> novada B grupas ,vasaras sezonas  uzturēšanas klase D</t>
    </r>
  </si>
  <si>
    <r>
      <t>Kārsavas</t>
    </r>
    <r>
      <rPr>
        <sz val="10"/>
        <rFont val="Arial"/>
        <family val="2"/>
        <charset val="186"/>
      </rPr>
      <t xml:space="preserve"> novada B grupas , ziemas zezona uzturēšanas klase D</t>
    </r>
  </si>
  <si>
    <r>
      <t>Kārsavas</t>
    </r>
    <r>
      <rPr>
        <sz val="10"/>
        <rFont val="Arial"/>
        <family val="2"/>
        <charset val="186"/>
      </rPr>
      <t xml:space="preserve"> novada C grupas vasaras sezona uzturēšanas klase D</t>
    </r>
  </si>
  <si>
    <r>
      <t>Kārsavas</t>
    </r>
    <r>
      <rPr>
        <sz val="10"/>
        <rFont val="Arial"/>
        <family val="2"/>
        <charset val="186"/>
      </rPr>
      <t xml:space="preserve"> novada C grupas ziemas sezona uzturŗšanas klase D</t>
    </r>
  </si>
  <si>
    <t>B</t>
  </si>
  <si>
    <t>Nr.p.k.</t>
  </si>
  <si>
    <t>Ielu nosaukums</t>
  </si>
  <si>
    <t>garums no</t>
  </si>
  <si>
    <t>līdz</t>
  </si>
  <si>
    <t>Uztur klase</t>
  </si>
  <si>
    <t>D</t>
  </si>
  <si>
    <t>Kārsavas novada ielu saraksts uzturēšana vasaras periodā</t>
  </si>
  <si>
    <t>Kārsavas novada ielu saraksts uzturēšana ziemas periodā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</si>
</sst>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0" fillId="0" borderId="6" xfId="0" applyBorder="1"/>
    <xf numFmtId="0" fontId="0" fillId="0" borderId="12" xfId="0" applyBorder="1"/>
    <xf numFmtId="0" fontId="4" fillId="0" borderId="1" xfId="0" applyFont="1" applyBorder="1"/>
    <xf numFmtId="0" fontId="4" fillId="0" borderId="7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6" fillId="0" borderId="13" xfId="0" applyFont="1" applyBorder="1"/>
    <xf numFmtId="164" fontId="3" fillId="0" borderId="3" xfId="0" applyNumberFormat="1" applyFont="1" applyFill="1" applyBorder="1" applyAlignment="1">
      <alignment horizontal="center"/>
    </xf>
    <xf numFmtId="0" fontId="0" fillId="0" borderId="13" xfId="0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1" fontId="3" fillId="2" borderId="13" xfId="0" applyNumberFormat="1" applyFont="1" applyFill="1" applyBorder="1" applyAlignment="1">
      <alignment horizont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0" fillId="0" borderId="0" xfId="0" applyBorder="1"/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selection sqref="A1:E1"/>
    </sheetView>
  </sheetViews>
  <sheetFormatPr defaultRowHeight="15" x14ac:dyDescent="0.25"/>
  <cols>
    <col min="2" max="2" width="28.85546875" customWidth="1"/>
  </cols>
  <sheetData>
    <row r="1" spans="1:8" s="2" customFormat="1" ht="19.5" customHeight="1" x14ac:dyDescent="0.2">
      <c r="A1" s="1" t="s">
        <v>270</v>
      </c>
    </row>
    <row r="2" spans="1:8" s="2" customFormat="1" ht="12.75" customHeight="1" x14ac:dyDescent="0.2">
      <c r="A2" s="3"/>
      <c r="B2" s="4"/>
      <c r="C2" s="55" t="s">
        <v>0</v>
      </c>
      <c r="D2" s="56"/>
      <c r="E2" s="56"/>
      <c r="F2" s="56"/>
      <c r="G2" s="56"/>
      <c r="H2" s="57"/>
    </row>
    <row r="3" spans="1:8" s="2" customFormat="1" ht="12.75" x14ac:dyDescent="0.2">
      <c r="A3" s="5" t="s">
        <v>1</v>
      </c>
      <c r="B3" s="6" t="s">
        <v>2</v>
      </c>
      <c r="C3" s="7" t="s">
        <v>3</v>
      </c>
      <c r="D3" s="8" t="s">
        <v>4</v>
      </c>
      <c r="E3" s="9"/>
      <c r="F3" s="58" t="s">
        <v>5</v>
      </c>
      <c r="G3" s="59"/>
      <c r="H3" s="60"/>
    </row>
    <row r="4" spans="1:8" s="2" customFormat="1" ht="12.75" x14ac:dyDescent="0.2">
      <c r="A4" s="5" t="s">
        <v>6</v>
      </c>
      <c r="B4" s="6"/>
      <c r="C4" s="4" t="s">
        <v>7</v>
      </c>
      <c r="D4" s="3" t="s">
        <v>8</v>
      </c>
      <c r="E4" s="3" t="s">
        <v>9</v>
      </c>
      <c r="F4" s="4" t="s">
        <v>7</v>
      </c>
      <c r="G4" s="3" t="s">
        <v>8</v>
      </c>
      <c r="H4" s="10" t="s">
        <v>9</v>
      </c>
    </row>
    <row r="5" spans="1:8" s="2" customFormat="1" ht="12.75" x14ac:dyDescent="0.2">
      <c r="A5" s="11"/>
      <c r="B5" s="9"/>
      <c r="C5" s="8" t="s">
        <v>10</v>
      </c>
      <c r="D5" s="11" t="s">
        <v>10</v>
      </c>
      <c r="E5" s="11" t="s">
        <v>10</v>
      </c>
      <c r="F5" s="8" t="s">
        <v>10</v>
      </c>
      <c r="G5" s="11" t="s">
        <v>10</v>
      </c>
      <c r="H5" s="9" t="s">
        <v>10</v>
      </c>
    </row>
    <row r="6" spans="1:8" s="2" customFormat="1" ht="12.75" x14ac:dyDescent="0.2">
      <c r="A6" s="12">
        <v>1</v>
      </c>
      <c r="B6" s="13" t="s">
        <v>11</v>
      </c>
      <c r="C6" s="12">
        <v>0</v>
      </c>
      <c r="D6" s="12">
        <v>4.41</v>
      </c>
      <c r="E6" s="12">
        <f>D6-C6</f>
        <v>4.41</v>
      </c>
      <c r="F6" s="12"/>
      <c r="G6" s="12"/>
      <c r="H6" s="12"/>
    </row>
    <row r="7" spans="1:8" s="2" customFormat="1" ht="12.75" x14ac:dyDescent="0.2">
      <c r="A7" s="12">
        <v>2</v>
      </c>
      <c r="B7" s="13" t="s">
        <v>12</v>
      </c>
      <c r="C7" s="12">
        <v>0</v>
      </c>
      <c r="D7" s="12">
        <v>1.67</v>
      </c>
      <c r="E7" s="12">
        <f t="shared" ref="E7:E65" si="0">D7-C7</f>
        <v>1.67</v>
      </c>
      <c r="F7" s="12"/>
      <c r="G7" s="12"/>
      <c r="H7" s="12"/>
    </row>
    <row r="8" spans="1:8" s="2" customFormat="1" ht="12.75" x14ac:dyDescent="0.2">
      <c r="A8" s="12">
        <v>3</v>
      </c>
      <c r="B8" s="13" t="s">
        <v>13</v>
      </c>
      <c r="C8" s="12">
        <v>0</v>
      </c>
      <c r="D8" s="12">
        <v>2.52</v>
      </c>
      <c r="E8" s="12">
        <f t="shared" si="0"/>
        <v>2.52</v>
      </c>
      <c r="F8" s="12"/>
      <c r="G8" s="12"/>
      <c r="H8" s="12"/>
    </row>
    <row r="9" spans="1:8" s="2" customFormat="1" ht="12.75" x14ac:dyDescent="0.2">
      <c r="A9" s="12">
        <v>4</v>
      </c>
      <c r="B9" s="13" t="s">
        <v>14</v>
      </c>
      <c r="C9" s="12">
        <v>0</v>
      </c>
      <c r="D9" s="12">
        <v>3.49</v>
      </c>
      <c r="E9" s="12">
        <f t="shared" si="0"/>
        <v>3.49</v>
      </c>
      <c r="F9" s="12"/>
      <c r="G9" s="12"/>
      <c r="H9" s="12"/>
    </row>
    <row r="10" spans="1:8" s="2" customFormat="1" ht="12.75" x14ac:dyDescent="0.2">
      <c r="A10" s="12">
        <v>5</v>
      </c>
      <c r="B10" s="13" t="s">
        <v>15</v>
      </c>
      <c r="C10" s="12">
        <v>0</v>
      </c>
      <c r="D10" s="12">
        <v>6.67</v>
      </c>
      <c r="E10" s="12">
        <f t="shared" si="0"/>
        <v>6.67</v>
      </c>
      <c r="F10" s="12"/>
      <c r="G10" s="12"/>
      <c r="H10" s="12"/>
    </row>
    <row r="11" spans="1:8" s="2" customFormat="1" ht="12.75" x14ac:dyDescent="0.2">
      <c r="A11" s="12">
        <v>6</v>
      </c>
      <c r="B11" s="13" t="s">
        <v>16</v>
      </c>
      <c r="C11" s="12">
        <v>0</v>
      </c>
      <c r="D11" s="12">
        <v>2.31</v>
      </c>
      <c r="E11" s="12">
        <f t="shared" si="0"/>
        <v>2.31</v>
      </c>
      <c r="F11" s="12">
        <v>2.15</v>
      </c>
      <c r="G11" s="12">
        <v>2.31</v>
      </c>
      <c r="H11" s="12">
        <f>G11-F11</f>
        <v>0.16000000000000014</v>
      </c>
    </row>
    <row r="12" spans="1:8" s="2" customFormat="1" ht="12.75" x14ac:dyDescent="0.2">
      <c r="A12" s="12">
        <v>7</v>
      </c>
      <c r="B12" s="13" t="s">
        <v>17</v>
      </c>
      <c r="C12" s="12">
        <v>0</v>
      </c>
      <c r="D12" s="12">
        <v>8.16</v>
      </c>
      <c r="E12" s="12">
        <f t="shared" si="0"/>
        <v>8.16</v>
      </c>
      <c r="F12" s="12"/>
      <c r="G12" s="12"/>
      <c r="H12" s="12"/>
    </row>
    <row r="13" spans="1:8" s="2" customFormat="1" ht="12.75" x14ac:dyDescent="0.2">
      <c r="A13" s="12">
        <v>8</v>
      </c>
      <c r="B13" s="13" t="s">
        <v>18</v>
      </c>
      <c r="C13" s="12">
        <v>0</v>
      </c>
      <c r="D13" s="12">
        <v>7.42</v>
      </c>
      <c r="E13" s="12">
        <f t="shared" si="0"/>
        <v>7.42</v>
      </c>
      <c r="F13" s="12"/>
      <c r="G13" s="12"/>
      <c r="H13" s="12"/>
    </row>
    <row r="14" spans="1:8" s="2" customFormat="1" ht="12.75" x14ac:dyDescent="0.2">
      <c r="A14" s="12">
        <v>9</v>
      </c>
      <c r="B14" s="13" t="s">
        <v>19</v>
      </c>
      <c r="C14" s="12">
        <v>0</v>
      </c>
      <c r="D14" s="12">
        <v>2.0099999999999998</v>
      </c>
      <c r="E14" s="12">
        <f t="shared" si="0"/>
        <v>2.0099999999999998</v>
      </c>
      <c r="F14" s="12"/>
      <c r="G14" s="12"/>
      <c r="H14" s="12"/>
    </row>
    <row r="15" spans="1:8" s="2" customFormat="1" ht="12.75" x14ac:dyDescent="0.2">
      <c r="A15" s="12">
        <v>11</v>
      </c>
      <c r="B15" s="13" t="s">
        <v>20</v>
      </c>
      <c r="C15" s="12">
        <v>0</v>
      </c>
      <c r="D15" s="12">
        <v>5.35</v>
      </c>
      <c r="E15" s="12">
        <f t="shared" si="0"/>
        <v>5.35</v>
      </c>
      <c r="F15" s="12"/>
      <c r="G15" s="12"/>
      <c r="H15" s="12"/>
    </row>
    <row r="16" spans="1:8" s="2" customFormat="1" ht="12.75" x14ac:dyDescent="0.2">
      <c r="A16" s="12">
        <v>12</v>
      </c>
      <c r="B16" s="13" t="s">
        <v>21</v>
      </c>
      <c r="C16" s="12">
        <v>0</v>
      </c>
      <c r="D16" s="12">
        <v>1.71</v>
      </c>
      <c r="E16" s="12">
        <f t="shared" si="0"/>
        <v>1.71</v>
      </c>
      <c r="F16" s="12"/>
      <c r="G16" s="12"/>
      <c r="H16" s="12"/>
    </row>
    <row r="17" spans="1:8" s="2" customFormat="1" ht="12.75" x14ac:dyDescent="0.2">
      <c r="A17" s="12">
        <v>13</v>
      </c>
      <c r="B17" s="13" t="s">
        <v>22</v>
      </c>
      <c r="C17" s="12">
        <v>0</v>
      </c>
      <c r="D17" s="12">
        <v>0.12</v>
      </c>
      <c r="E17" s="12">
        <f t="shared" si="0"/>
        <v>0.12</v>
      </c>
      <c r="F17" s="12"/>
      <c r="G17" s="12"/>
      <c r="H17" s="12"/>
    </row>
    <row r="18" spans="1:8" s="2" customFormat="1" ht="12.75" x14ac:dyDescent="0.2">
      <c r="A18" s="12">
        <v>14</v>
      </c>
      <c r="B18" s="13" t="s">
        <v>23</v>
      </c>
      <c r="C18" s="12">
        <v>0</v>
      </c>
      <c r="D18" s="12">
        <v>0.36</v>
      </c>
      <c r="E18" s="12">
        <f t="shared" si="0"/>
        <v>0.36</v>
      </c>
      <c r="F18" s="12">
        <v>0</v>
      </c>
      <c r="G18" s="12">
        <v>0.36</v>
      </c>
      <c r="H18" s="12">
        <f>G18-F18</f>
        <v>0.36</v>
      </c>
    </row>
    <row r="19" spans="1:8" s="2" customFormat="1" ht="12.75" x14ac:dyDescent="0.2">
      <c r="A19" s="12">
        <v>16</v>
      </c>
      <c r="B19" s="13" t="s">
        <v>24</v>
      </c>
      <c r="C19" s="12">
        <v>0</v>
      </c>
      <c r="D19" s="12">
        <v>7.59</v>
      </c>
      <c r="E19" s="12">
        <f t="shared" si="0"/>
        <v>7.59</v>
      </c>
      <c r="F19" s="12"/>
      <c r="G19" s="12"/>
      <c r="H19" s="12"/>
    </row>
    <row r="20" spans="1:8" s="2" customFormat="1" ht="12.75" x14ac:dyDescent="0.2">
      <c r="A20" s="12">
        <v>47</v>
      </c>
      <c r="B20" s="13" t="s">
        <v>25</v>
      </c>
      <c r="C20" s="12">
        <v>0</v>
      </c>
      <c r="D20" s="12">
        <v>6.06</v>
      </c>
      <c r="E20" s="12">
        <f t="shared" si="0"/>
        <v>6.06</v>
      </c>
      <c r="F20" s="12"/>
      <c r="G20" s="12"/>
      <c r="H20" s="12"/>
    </row>
    <row r="21" spans="1:8" s="2" customFormat="1" ht="12.75" x14ac:dyDescent="0.2">
      <c r="A21" s="12">
        <v>48</v>
      </c>
      <c r="B21" s="13" t="s">
        <v>26</v>
      </c>
      <c r="C21" s="12">
        <v>0</v>
      </c>
      <c r="D21" s="12">
        <v>8.26</v>
      </c>
      <c r="E21" s="12">
        <f t="shared" si="0"/>
        <v>8.26</v>
      </c>
      <c r="F21" s="12"/>
      <c r="G21" s="12"/>
      <c r="H21" s="12"/>
    </row>
    <row r="22" spans="1:8" s="2" customFormat="1" ht="12.75" x14ac:dyDescent="0.2">
      <c r="A22" s="12">
        <v>49</v>
      </c>
      <c r="B22" s="13" t="s">
        <v>27</v>
      </c>
      <c r="C22" s="12">
        <v>0</v>
      </c>
      <c r="D22" s="12">
        <v>2.67</v>
      </c>
      <c r="E22" s="12">
        <f t="shared" si="0"/>
        <v>2.67</v>
      </c>
      <c r="F22" s="12"/>
      <c r="G22" s="12"/>
      <c r="H22" s="12"/>
    </row>
    <row r="23" spans="1:8" s="2" customFormat="1" ht="12.75" x14ac:dyDescent="0.2">
      <c r="A23" s="12">
        <v>50</v>
      </c>
      <c r="B23" s="13" t="s">
        <v>28</v>
      </c>
      <c r="C23" s="12">
        <v>0</v>
      </c>
      <c r="D23" s="12">
        <v>2.41</v>
      </c>
      <c r="E23" s="12">
        <f t="shared" si="0"/>
        <v>2.41</v>
      </c>
      <c r="F23" s="12"/>
      <c r="G23" s="12"/>
      <c r="H23" s="12"/>
    </row>
    <row r="24" spans="1:8" s="2" customFormat="1" ht="12.75" x14ac:dyDescent="0.2">
      <c r="A24" s="12">
        <v>51</v>
      </c>
      <c r="B24" s="13" t="s">
        <v>29</v>
      </c>
      <c r="C24" s="12">
        <v>0</v>
      </c>
      <c r="D24" s="12">
        <v>3.95</v>
      </c>
      <c r="E24" s="12">
        <f t="shared" si="0"/>
        <v>3.95</v>
      </c>
      <c r="F24" s="12">
        <v>2.99</v>
      </c>
      <c r="G24" s="12">
        <v>3.95</v>
      </c>
      <c r="H24" s="12">
        <f>G24-F24</f>
        <v>0.96</v>
      </c>
    </row>
    <row r="25" spans="1:8" s="2" customFormat="1" ht="12.75" x14ac:dyDescent="0.2">
      <c r="A25" s="12">
        <v>52</v>
      </c>
      <c r="B25" s="13" t="s">
        <v>30</v>
      </c>
      <c r="C25" s="12">
        <v>0</v>
      </c>
      <c r="D25" s="12">
        <v>0.87</v>
      </c>
      <c r="E25" s="12">
        <f t="shared" si="0"/>
        <v>0.87</v>
      </c>
      <c r="F25" s="12"/>
      <c r="G25" s="12"/>
      <c r="H25" s="12"/>
    </row>
    <row r="26" spans="1:8" s="2" customFormat="1" ht="12.75" x14ac:dyDescent="0.2">
      <c r="A26" s="12">
        <v>52</v>
      </c>
      <c r="B26" s="13" t="s">
        <v>31</v>
      </c>
      <c r="C26" s="12">
        <v>0</v>
      </c>
      <c r="D26" s="12">
        <v>2.96</v>
      </c>
      <c r="E26" s="12">
        <f t="shared" si="0"/>
        <v>2.96</v>
      </c>
      <c r="F26" s="12"/>
      <c r="G26" s="12"/>
      <c r="H26" s="12"/>
    </row>
    <row r="27" spans="1:8" s="2" customFormat="1" ht="12.75" x14ac:dyDescent="0.2">
      <c r="A27" s="12">
        <v>53</v>
      </c>
      <c r="B27" s="13" t="s">
        <v>32</v>
      </c>
      <c r="C27" s="12">
        <v>0</v>
      </c>
      <c r="D27" s="12">
        <v>7.89</v>
      </c>
      <c r="E27" s="12">
        <f t="shared" si="0"/>
        <v>7.89</v>
      </c>
      <c r="F27" s="12"/>
      <c r="G27" s="12"/>
      <c r="H27" s="12"/>
    </row>
    <row r="28" spans="1:8" s="2" customFormat="1" ht="12.75" x14ac:dyDescent="0.2">
      <c r="A28" s="12">
        <v>54</v>
      </c>
      <c r="B28" s="13" t="s">
        <v>33</v>
      </c>
      <c r="C28" s="12">
        <v>0</v>
      </c>
      <c r="D28" s="12">
        <v>0.65</v>
      </c>
      <c r="E28" s="12">
        <f t="shared" si="0"/>
        <v>0.65</v>
      </c>
      <c r="F28" s="12"/>
      <c r="G28" s="12"/>
      <c r="H28" s="12"/>
    </row>
    <row r="29" spans="1:8" s="2" customFormat="1" ht="12.75" x14ac:dyDescent="0.2">
      <c r="A29" s="12">
        <v>55</v>
      </c>
      <c r="B29" s="13" t="s">
        <v>34</v>
      </c>
      <c r="C29" s="12">
        <v>0</v>
      </c>
      <c r="D29" s="12">
        <v>3.44</v>
      </c>
      <c r="E29" s="12">
        <f t="shared" si="0"/>
        <v>3.44</v>
      </c>
      <c r="F29" s="12"/>
      <c r="G29" s="12"/>
      <c r="H29" s="12"/>
    </row>
    <row r="30" spans="1:8" s="2" customFormat="1" ht="12.75" x14ac:dyDescent="0.2">
      <c r="A30" s="12">
        <v>56</v>
      </c>
      <c r="B30" s="13" t="s">
        <v>35</v>
      </c>
      <c r="C30" s="12">
        <v>0</v>
      </c>
      <c r="D30" s="12">
        <v>4.0599999999999996</v>
      </c>
      <c r="E30" s="12">
        <f t="shared" si="0"/>
        <v>4.0599999999999996</v>
      </c>
      <c r="F30" s="12"/>
      <c r="G30" s="12"/>
      <c r="H30" s="12"/>
    </row>
    <row r="31" spans="1:8" s="2" customFormat="1" ht="12.75" x14ac:dyDescent="0.2">
      <c r="A31" s="12">
        <v>57</v>
      </c>
      <c r="B31" s="13" t="s">
        <v>36</v>
      </c>
      <c r="C31" s="12">
        <v>0</v>
      </c>
      <c r="D31" s="12">
        <v>8.9600000000000009</v>
      </c>
      <c r="E31" s="12">
        <f t="shared" si="0"/>
        <v>8.9600000000000009</v>
      </c>
      <c r="F31" s="12"/>
      <c r="G31" s="12"/>
      <c r="H31" s="12"/>
    </row>
    <row r="32" spans="1:8" s="2" customFormat="1" ht="12.75" x14ac:dyDescent="0.2">
      <c r="A32" s="12">
        <v>58</v>
      </c>
      <c r="B32" s="13" t="s">
        <v>37</v>
      </c>
      <c r="C32" s="12">
        <v>0</v>
      </c>
      <c r="D32" s="12">
        <v>0.87</v>
      </c>
      <c r="E32" s="12">
        <f t="shared" si="0"/>
        <v>0.87</v>
      </c>
      <c r="F32" s="12"/>
      <c r="G32" s="12"/>
      <c r="H32" s="12"/>
    </row>
    <row r="33" spans="1:8" s="2" customFormat="1" ht="12.75" x14ac:dyDescent="0.2">
      <c r="A33" s="12">
        <v>59</v>
      </c>
      <c r="B33" s="13" t="s">
        <v>38</v>
      </c>
      <c r="C33" s="12">
        <v>0</v>
      </c>
      <c r="D33" s="12">
        <v>1.66</v>
      </c>
      <c r="E33" s="12">
        <f t="shared" si="0"/>
        <v>1.66</v>
      </c>
      <c r="F33" s="12"/>
      <c r="G33" s="12"/>
      <c r="H33" s="12"/>
    </row>
    <row r="34" spans="1:8" s="2" customFormat="1" ht="12.75" x14ac:dyDescent="0.2">
      <c r="A34" s="12">
        <v>60</v>
      </c>
      <c r="B34" s="13" t="s">
        <v>39</v>
      </c>
      <c r="C34" s="12">
        <v>0</v>
      </c>
      <c r="D34" s="12">
        <v>1.77</v>
      </c>
      <c r="E34" s="12">
        <f t="shared" si="0"/>
        <v>1.77</v>
      </c>
      <c r="F34" s="12"/>
      <c r="G34" s="12"/>
      <c r="H34" s="12"/>
    </row>
    <row r="35" spans="1:8" s="2" customFormat="1" ht="12.75" x14ac:dyDescent="0.2">
      <c r="A35" s="12">
        <v>61</v>
      </c>
      <c r="B35" s="13" t="s">
        <v>40</v>
      </c>
      <c r="C35" s="12">
        <v>0</v>
      </c>
      <c r="D35" s="12">
        <v>2.16</v>
      </c>
      <c r="E35" s="12">
        <f t="shared" si="0"/>
        <v>2.16</v>
      </c>
      <c r="F35" s="12"/>
      <c r="G35" s="12"/>
      <c r="H35" s="12"/>
    </row>
    <row r="36" spans="1:8" s="2" customFormat="1" ht="12.75" x14ac:dyDescent="0.2">
      <c r="A36" s="12">
        <v>62</v>
      </c>
      <c r="B36" s="13" t="s">
        <v>41</v>
      </c>
      <c r="C36" s="12">
        <v>0</v>
      </c>
      <c r="D36" s="12">
        <v>3.21</v>
      </c>
      <c r="E36" s="12">
        <f t="shared" si="0"/>
        <v>3.21</v>
      </c>
      <c r="F36" s="12"/>
      <c r="G36" s="12"/>
      <c r="H36" s="12"/>
    </row>
    <row r="37" spans="1:8" s="2" customFormat="1" ht="12.75" x14ac:dyDescent="0.2">
      <c r="A37" s="12">
        <v>63</v>
      </c>
      <c r="B37" s="13" t="s">
        <v>42</v>
      </c>
      <c r="C37" s="12">
        <v>0</v>
      </c>
      <c r="D37" s="12">
        <v>1.61</v>
      </c>
      <c r="E37" s="12">
        <f t="shared" si="0"/>
        <v>1.61</v>
      </c>
      <c r="F37" s="12"/>
      <c r="G37" s="12"/>
      <c r="H37" s="12"/>
    </row>
    <row r="38" spans="1:8" s="2" customFormat="1" ht="12.75" x14ac:dyDescent="0.2">
      <c r="A38" s="12">
        <v>64</v>
      </c>
      <c r="B38" s="13" t="s">
        <v>43</v>
      </c>
      <c r="C38" s="12">
        <v>0</v>
      </c>
      <c r="D38" s="12">
        <v>3.2</v>
      </c>
      <c r="E38" s="12">
        <f t="shared" si="0"/>
        <v>3.2</v>
      </c>
      <c r="F38" s="12"/>
      <c r="G38" s="12"/>
      <c r="H38" s="12"/>
    </row>
    <row r="39" spans="1:8" s="2" customFormat="1" ht="12.75" x14ac:dyDescent="0.2">
      <c r="A39" s="12">
        <v>65</v>
      </c>
      <c r="B39" s="13" t="s">
        <v>44</v>
      </c>
      <c r="C39" s="12">
        <v>0</v>
      </c>
      <c r="D39" s="12">
        <v>1.91</v>
      </c>
      <c r="E39" s="12">
        <f t="shared" si="0"/>
        <v>1.91</v>
      </c>
      <c r="F39" s="12"/>
      <c r="G39" s="12"/>
      <c r="H39" s="12"/>
    </row>
    <row r="40" spans="1:8" s="2" customFormat="1" ht="12.75" x14ac:dyDescent="0.2">
      <c r="A40" s="12">
        <v>73</v>
      </c>
      <c r="B40" s="13" t="s">
        <v>45</v>
      </c>
      <c r="C40" s="12">
        <v>0</v>
      </c>
      <c r="D40" s="12">
        <v>1.52</v>
      </c>
      <c r="E40" s="12">
        <f t="shared" si="0"/>
        <v>1.52</v>
      </c>
      <c r="F40" s="12"/>
      <c r="G40" s="12"/>
      <c r="H40" s="12"/>
    </row>
    <row r="41" spans="1:8" s="2" customFormat="1" ht="12.75" x14ac:dyDescent="0.2">
      <c r="A41" s="12">
        <v>74</v>
      </c>
      <c r="B41" s="13" t="s">
        <v>46</v>
      </c>
      <c r="C41" s="12">
        <v>0</v>
      </c>
      <c r="D41" s="12">
        <v>0.92</v>
      </c>
      <c r="E41" s="12">
        <f t="shared" si="0"/>
        <v>0.92</v>
      </c>
      <c r="F41" s="12">
        <v>0</v>
      </c>
      <c r="G41" s="12">
        <v>0.64</v>
      </c>
      <c r="H41" s="12">
        <f>G41-F41</f>
        <v>0.64</v>
      </c>
    </row>
    <row r="42" spans="1:8" s="2" customFormat="1" ht="12.75" x14ac:dyDescent="0.2">
      <c r="A42" s="12">
        <v>86</v>
      </c>
      <c r="B42" s="13" t="s">
        <v>47</v>
      </c>
      <c r="C42" s="12">
        <v>0</v>
      </c>
      <c r="D42" s="12">
        <v>2.39</v>
      </c>
      <c r="E42" s="12">
        <f t="shared" si="0"/>
        <v>2.39</v>
      </c>
      <c r="F42" s="12"/>
      <c r="G42" s="12"/>
      <c r="H42" s="12"/>
    </row>
    <row r="43" spans="1:8" s="2" customFormat="1" ht="12.75" x14ac:dyDescent="0.2">
      <c r="A43" s="12">
        <v>97</v>
      </c>
      <c r="B43" s="13" t="s">
        <v>48</v>
      </c>
      <c r="C43" s="12">
        <v>0</v>
      </c>
      <c r="D43" s="12">
        <v>0.96</v>
      </c>
      <c r="E43" s="12">
        <f t="shared" si="0"/>
        <v>0.96</v>
      </c>
      <c r="F43" s="12"/>
      <c r="G43" s="12"/>
      <c r="H43" s="12"/>
    </row>
    <row r="44" spans="1:8" s="2" customFormat="1" ht="12.75" x14ac:dyDescent="0.2">
      <c r="A44" s="12">
        <v>98</v>
      </c>
      <c r="B44" s="13" t="s">
        <v>49</v>
      </c>
      <c r="C44" s="12">
        <v>0</v>
      </c>
      <c r="D44" s="12">
        <v>1.32</v>
      </c>
      <c r="E44" s="12">
        <f t="shared" si="0"/>
        <v>1.32</v>
      </c>
      <c r="F44" s="12"/>
      <c r="G44" s="12"/>
      <c r="H44" s="12"/>
    </row>
    <row r="45" spans="1:8" s="2" customFormat="1" ht="12.75" x14ac:dyDescent="0.2">
      <c r="A45" s="12">
        <v>99</v>
      </c>
      <c r="B45" s="13" t="s">
        <v>50</v>
      </c>
      <c r="C45" s="12">
        <v>0</v>
      </c>
      <c r="D45" s="12">
        <v>1.71</v>
      </c>
      <c r="E45" s="12">
        <f t="shared" si="0"/>
        <v>1.71</v>
      </c>
      <c r="F45" s="12"/>
      <c r="G45" s="12"/>
      <c r="H45" s="12"/>
    </row>
    <row r="46" spans="1:8" s="2" customFormat="1" ht="12.75" x14ac:dyDescent="0.2">
      <c r="A46" s="12">
        <v>102</v>
      </c>
      <c r="B46" s="13" t="s">
        <v>51</v>
      </c>
      <c r="C46" s="12">
        <v>0</v>
      </c>
      <c r="D46" s="12">
        <v>1.98</v>
      </c>
      <c r="E46" s="12">
        <f t="shared" si="0"/>
        <v>1.98</v>
      </c>
      <c r="F46" s="12"/>
      <c r="G46" s="12"/>
      <c r="H46" s="12"/>
    </row>
    <row r="47" spans="1:8" s="2" customFormat="1" ht="12.75" x14ac:dyDescent="0.2">
      <c r="A47" s="12">
        <v>120</v>
      </c>
      <c r="B47" s="13" t="s">
        <v>52</v>
      </c>
      <c r="C47" s="12">
        <v>0</v>
      </c>
      <c r="D47" s="12">
        <v>3.97</v>
      </c>
      <c r="E47" s="12">
        <f t="shared" si="0"/>
        <v>3.97</v>
      </c>
      <c r="F47" s="12"/>
      <c r="G47" s="12"/>
      <c r="H47" s="12"/>
    </row>
    <row r="48" spans="1:8" s="2" customFormat="1" ht="12.75" x14ac:dyDescent="0.2">
      <c r="A48" s="12">
        <v>121</v>
      </c>
      <c r="B48" s="13" t="s">
        <v>53</v>
      </c>
      <c r="C48" s="12">
        <v>0</v>
      </c>
      <c r="D48" s="12">
        <v>2.44</v>
      </c>
      <c r="E48" s="12">
        <f t="shared" si="0"/>
        <v>2.44</v>
      </c>
      <c r="F48" s="12"/>
      <c r="G48" s="12"/>
      <c r="H48" s="12"/>
    </row>
    <row r="49" spans="1:8" s="2" customFormat="1" ht="12.75" x14ac:dyDescent="0.2">
      <c r="A49" s="12">
        <v>122</v>
      </c>
      <c r="B49" s="13" t="s">
        <v>54</v>
      </c>
      <c r="C49" s="12">
        <v>0</v>
      </c>
      <c r="D49" s="12">
        <v>1.56</v>
      </c>
      <c r="E49" s="12">
        <f t="shared" si="0"/>
        <v>1.56</v>
      </c>
      <c r="F49" s="12"/>
      <c r="G49" s="12"/>
      <c r="H49" s="12"/>
    </row>
    <row r="50" spans="1:8" s="2" customFormat="1" ht="12.75" x14ac:dyDescent="0.2">
      <c r="A50" s="12">
        <v>123</v>
      </c>
      <c r="B50" s="13" t="s">
        <v>55</v>
      </c>
      <c r="C50" s="12">
        <v>0</v>
      </c>
      <c r="D50" s="12">
        <v>6.77</v>
      </c>
      <c r="E50" s="12">
        <f t="shared" si="0"/>
        <v>6.77</v>
      </c>
      <c r="F50" s="12"/>
      <c r="G50" s="12"/>
      <c r="H50" s="12"/>
    </row>
    <row r="51" spans="1:8" s="2" customFormat="1" ht="12.75" x14ac:dyDescent="0.2">
      <c r="A51" s="12">
        <v>125</v>
      </c>
      <c r="B51" s="13" t="s">
        <v>56</v>
      </c>
      <c r="C51" s="12">
        <v>0</v>
      </c>
      <c r="D51" s="12">
        <v>4.22</v>
      </c>
      <c r="E51" s="12">
        <f t="shared" si="0"/>
        <v>4.22</v>
      </c>
      <c r="F51" s="12"/>
      <c r="G51" s="12"/>
      <c r="H51" s="12"/>
    </row>
    <row r="52" spans="1:8" s="2" customFormat="1" ht="12.75" x14ac:dyDescent="0.2">
      <c r="A52" s="12">
        <v>126</v>
      </c>
      <c r="B52" s="13" t="s">
        <v>57</v>
      </c>
      <c r="C52" s="12">
        <v>0</v>
      </c>
      <c r="D52" s="12">
        <v>1.57</v>
      </c>
      <c r="E52" s="12">
        <f t="shared" si="0"/>
        <v>1.57</v>
      </c>
      <c r="F52" s="12"/>
      <c r="G52" s="12"/>
      <c r="H52" s="12"/>
    </row>
    <row r="53" spans="1:8" s="2" customFormat="1" ht="12.75" x14ac:dyDescent="0.2">
      <c r="A53" s="12">
        <v>128</v>
      </c>
      <c r="B53" s="13" t="s">
        <v>58</v>
      </c>
      <c r="C53" s="12">
        <v>0</v>
      </c>
      <c r="D53" s="12">
        <v>1.8</v>
      </c>
      <c r="E53" s="12">
        <f t="shared" si="0"/>
        <v>1.8</v>
      </c>
      <c r="F53" s="12"/>
      <c r="G53" s="12"/>
      <c r="H53" s="12"/>
    </row>
    <row r="54" spans="1:8" s="2" customFormat="1" ht="12.75" x14ac:dyDescent="0.2">
      <c r="A54" s="12">
        <v>129</v>
      </c>
      <c r="B54" s="13" t="s">
        <v>59</v>
      </c>
      <c r="C54" s="12">
        <v>0</v>
      </c>
      <c r="D54" s="12">
        <v>2.04</v>
      </c>
      <c r="E54" s="12">
        <f t="shared" si="0"/>
        <v>2.04</v>
      </c>
      <c r="F54" s="12"/>
      <c r="G54" s="12"/>
      <c r="H54" s="12"/>
    </row>
    <row r="55" spans="1:8" s="2" customFormat="1" ht="12.75" x14ac:dyDescent="0.2">
      <c r="A55" s="12">
        <v>133</v>
      </c>
      <c r="B55" s="13" t="s">
        <v>60</v>
      </c>
      <c r="C55" s="12">
        <v>0</v>
      </c>
      <c r="D55" s="12">
        <v>1.41</v>
      </c>
      <c r="E55" s="12">
        <f t="shared" si="0"/>
        <v>1.41</v>
      </c>
      <c r="F55" s="12"/>
      <c r="G55" s="12"/>
      <c r="H55" s="12"/>
    </row>
    <row r="56" spans="1:8" s="2" customFormat="1" ht="12.75" x14ac:dyDescent="0.2">
      <c r="A56" s="12">
        <v>153</v>
      </c>
      <c r="B56" s="13" t="s">
        <v>61</v>
      </c>
      <c r="C56" s="12">
        <v>0</v>
      </c>
      <c r="D56" s="12">
        <v>3.98</v>
      </c>
      <c r="E56" s="12">
        <f t="shared" si="0"/>
        <v>3.98</v>
      </c>
      <c r="F56" s="12"/>
      <c r="G56" s="12"/>
      <c r="H56" s="12"/>
    </row>
    <row r="57" spans="1:8" s="2" customFormat="1" ht="12.75" x14ac:dyDescent="0.2">
      <c r="A57" s="12">
        <v>154</v>
      </c>
      <c r="B57" s="13" t="s">
        <v>62</v>
      </c>
      <c r="C57" s="12">
        <v>0</v>
      </c>
      <c r="D57" s="12">
        <v>3.76</v>
      </c>
      <c r="E57" s="12">
        <f t="shared" si="0"/>
        <v>3.76</v>
      </c>
      <c r="F57" s="12"/>
      <c r="G57" s="12"/>
      <c r="H57" s="12"/>
    </row>
    <row r="58" spans="1:8" s="2" customFormat="1" ht="12.75" x14ac:dyDescent="0.2">
      <c r="A58" s="12">
        <v>155</v>
      </c>
      <c r="B58" s="13" t="s">
        <v>63</v>
      </c>
      <c r="C58" s="12">
        <v>0</v>
      </c>
      <c r="D58" s="12">
        <v>5.91</v>
      </c>
      <c r="E58" s="12">
        <f t="shared" si="0"/>
        <v>5.91</v>
      </c>
      <c r="F58" s="12"/>
      <c r="G58" s="12"/>
      <c r="H58" s="12"/>
    </row>
    <row r="59" spans="1:8" s="2" customFormat="1" ht="12.75" x14ac:dyDescent="0.2">
      <c r="A59" s="12">
        <v>156</v>
      </c>
      <c r="B59" s="13" t="s">
        <v>64</v>
      </c>
      <c r="C59" s="12">
        <v>0</v>
      </c>
      <c r="D59" s="12">
        <v>1.81</v>
      </c>
      <c r="E59" s="12">
        <f t="shared" si="0"/>
        <v>1.81</v>
      </c>
      <c r="F59" s="12"/>
      <c r="G59" s="12"/>
      <c r="H59" s="12"/>
    </row>
    <row r="60" spans="1:8" s="2" customFormat="1" ht="12.75" x14ac:dyDescent="0.2">
      <c r="A60" s="12">
        <v>157</v>
      </c>
      <c r="B60" s="13" t="s">
        <v>65</v>
      </c>
      <c r="C60" s="12">
        <v>0</v>
      </c>
      <c r="D60" s="12">
        <v>3.57</v>
      </c>
      <c r="E60" s="12">
        <f t="shared" si="0"/>
        <v>3.57</v>
      </c>
      <c r="F60" s="12"/>
      <c r="G60" s="12"/>
      <c r="H60" s="12"/>
    </row>
    <row r="61" spans="1:8" s="2" customFormat="1" ht="12.75" x14ac:dyDescent="0.2">
      <c r="A61" s="12">
        <v>158</v>
      </c>
      <c r="B61" s="13" t="s">
        <v>66</v>
      </c>
      <c r="C61" s="12">
        <v>0</v>
      </c>
      <c r="D61" s="12">
        <v>2.11</v>
      </c>
      <c r="E61" s="12">
        <f t="shared" si="0"/>
        <v>2.11</v>
      </c>
      <c r="F61" s="12"/>
      <c r="G61" s="12"/>
      <c r="H61" s="12"/>
    </row>
    <row r="62" spans="1:8" s="2" customFormat="1" ht="12.75" x14ac:dyDescent="0.2">
      <c r="A62" s="12">
        <v>159</v>
      </c>
      <c r="B62" s="13" t="s">
        <v>67</v>
      </c>
      <c r="C62" s="12">
        <v>0</v>
      </c>
      <c r="D62" s="12">
        <v>3.17</v>
      </c>
      <c r="E62" s="12">
        <f t="shared" si="0"/>
        <v>3.17</v>
      </c>
      <c r="F62" s="12"/>
      <c r="G62" s="12"/>
      <c r="H62" s="12"/>
    </row>
    <row r="63" spans="1:8" s="2" customFormat="1" ht="12.75" x14ac:dyDescent="0.2">
      <c r="A63" s="12">
        <v>159</v>
      </c>
      <c r="B63" s="13" t="s">
        <v>67</v>
      </c>
      <c r="C63" s="12">
        <v>0</v>
      </c>
      <c r="D63" s="12">
        <v>0.32</v>
      </c>
      <c r="E63" s="12">
        <f>D63-C63</f>
        <v>0.32</v>
      </c>
      <c r="F63" s="12"/>
      <c r="G63" s="12"/>
      <c r="H63" s="12"/>
    </row>
    <row r="64" spans="1:8" s="2" customFormat="1" ht="12.75" x14ac:dyDescent="0.2">
      <c r="A64" s="12">
        <v>160</v>
      </c>
      <c r="B64" s="13" t="s">
        <v>68</v>
      </c>
      <c r="C64" s="12">
        <v>0</v>
      </c>
      <c r="D64" s="12">
        <v>1.1000000000000001</v>
      </c>
      <c r="E64" s="12">
        <f t="shared" si="0"/>
        <v>1.1000000000000001</v>
      </c>
      <c r="F64" s="12"/>
      <c r="G64" s="12"/>
      <c r="H64" s="12"/>
    </row>
    <row r="65" spans="1:8" s="2" customFormat="1" ht="12.75" x14ac:dyDescent="0.2">
      <c r="A65" s="12">
        <v>161</v>
      </c>
      <c r="B65" s="13" t="s">
        <v>69</v>
      </c>
      <c r="C65" s="12">
        <v>0</v>
      </c>
      <c r="D65" s="12">
        <v>3.53</v>
      </c>
      <c r="E65" s="12">
        <f t="shared" si="0"/>
        <v>3.53</v>
      </c>
      <c r="F65" s="12"/>
      <c r="G65" s="12"/>
      <c r="H65" s="12"/>
    </row>
    <row r="66" spans="1:8" s="2" customFormat="1" ht="12.75" x14ac:dyDescent="0.2">
      <c r="A66" s="12"/>
      <c r="B66" s="13"/>
      <c r="C66" s="12"/>
      <c r="D66" s="12"/>
      <c r="E66" s="12"/>
      <c r="F66" s="12"/>
      <c r="G66" s="12"/>
      <c r="H66" s="12"/>
    </row>
    <row r="67" spans="1:8" s="2" customFormat="1" ht="15.75" customHeight="1" x14ac:dyDescent="0.2">
      <c r="A67" s="12"/>
      <c r="B67" s="14" t="s">
        <v>70</v>
      </c>
      <c r="C67" s="12"/>
      <c r="D67" s="12"/>
      <c r="E67" s="15">
        <f>SUM(E6:E66)</f>
        <v>188.19999999999993</v>
      </c>
      <c r="F67" s="15"/>
      <c r="G67" s="16"/>
      <c r="H67" s="15">
        <f>SUM(H6:H66)</f>
        <v>2.12</v>
      </c>
    </row>
  </sheetData>
  <mergeCells count="2">
    <mergeCell ref="C2:H2"/>
    <mergeCell ref="F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opLeftCell="A43" workbookViewId="0"/>
  </sheetViews>
  <sheetFormatPr defaultRowHeight="15" x14ac:dyDescent="0.25"/>
  <cols>
    <col min="2" max="2" width="27.42578125" customWidth="1"/>
  </cols>
  <sheetData>
    <row r="1" spans="1:8" x14ac:dyDescent="0.25">
      <c r="A1" s="1" t="s">
        <v>271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4"/>
      <c r="C2" s="55" t="s">
        <v>0</v>
      </c>
      <c r="D2" s="56"/>
      <c r="E2" s="56"/>
      <c r="F2" s="56"/>
      <c r="G2" s="56"/>
      <c r="H2" s="57"/>
    </row>
    <row r="3" spans="1:8" x14ac:dyDescent="0.25">
      <c r="A3" s="5" t="s">
        <v>1</v>
      </c>
      <c r="B3" s="6" t="s">
        <v>2</v>
      </c>
      <c r="C3" s="7" t="s">
        <v>3</v>
      </c>
      <c r="D3" s="8" t="s">
        <v>4</v>
      </c>
      <c r="E3" s="9"/>
      <c r="F3" s="58" t="s">
        <v>5</v>
      </c>
      <c r="G3" s="59"/>
      <c r="H3" s="60"/>
    </row>
    <row r="4" spans="1:8" x14ac:dyDescent="0.25">
      <c r="A4" s="5" t="s">
        <v>6</v>
      </c>
      <c r="B4" s="6"/>
      <c r="C4" s="4" t="s">
        <v>7</v>
      </c>
      <c r="D4" s="3" t="s">
        <v>8</v>
      </c>
      <c r="E4" s="3" t="s">
        <v>9</v>
      </c>
      <c r="F4" s="4" t="s">
        <v>7</v>
      </c>
      <c r="G4" s="3" t="s">
        <v>8</v>
      </c>
      <c r="H4" s="10" t="s">
        <v>9</v>
      </c>
    </row>
    <row r="5" spans="1:8" x14ac:dyDescent="0.25">
      <c r="A5" s="11"/>
      <c r="B5" s="9"/>
      <c r="C5" s="8" t="s">
        <v>10</v>
      </c>
      <c r="D5" s="11" t="s">
        <v>10</v>
      </c>
      <c r="E5" s="11" t="s">
        <v>10</v>
      </c>
      <c r="F5" s="8" t="s">
        <v>10</v>
      </c>
      <c r="G5" s="11" t="s">
        <v>10</v>
      </c>
      <c r="H5" s="9" t="s">
        <v>10</v>
      </c>
    </row>
    <row r="6" spans="1:8" x14ac:dyDescent="0.25">
      <c r="A6" s="12">
        <v>1</v>
      </c>
      <c r="B6" s="13" t="s">
        <v>11</v>
      </c>
      <c r="C6" s="12">
        <v>0</v>
      </c>
      <c r="D6" s="12">
        <v>4.41</v>
      </c>
      <c r="E6" s="12">
        <f>D6-C6</f>
        <v>4.41</v>
      </c>
      <c r="F6" s="12"/>
      <c r="G6" s="12"/>
      <c r="H6" s="12"/>
    </row>
    <row r="7" spans="1:8" x14ac:dyDescent="0.25">
      <c r="A7" s="12">
        <v>2</v>
      </c>
      <c r="B7" s="13" t="s">
        <v>12</v>
      </c>
      <c r="C7" s="12">
        <v>0</v>
      </c>
      <c r="D7" s="12">
        <v>1.67</v>
      </c>
      <c r="E7" s="12">
        <f t="shared" ref="E7:E65" si="0">D7-C7</f>
        <v>1.67</v>
      </c>
      <c r="F7" s="12"/>
      <c r="G7" s="12"/>
      <c r="H7" s="12"/>
    </row>
    <row r="8" spans="1:8" x14ac:dyDescent="0.25">
      <c r="A8" s="12">
        <v>3</v>
      </c>
      <c r="B8" s="13" t="s">
        <v>13</v>
      </c>
      <c r="C8" s="12">
        <v>0</v>
      </c>
      <c r="D8" s="12">
        <v>2.52</v>
      </c>
      <c r="E8" s="12">
        <f t="shared" si="0"/>
        <v>2.52</v>
      </c>
      <c r="F8" s="12"/>
      <c r="G8" s="12"/>
      <c r="H8" s="12"/>
    </row>
    <row r="9" spans="1:8" x14ac:dyDescent="0.25">
      <c r="A9" s="12">
        <v>4</v>
      </c>
      <c r="B9" s="13" t="s">
        <v>14</v>
      </c>
      <c r="C9" s="12">
        <v>0</v>
      </c>
      <c r="D9" s="12">
        <v>3.49</v>
      </c>
      <c r="E9" s="12">
        <f t="shared" si="0"/>
        <v>3.49</v>
      </c>
      <c r="F9" s="12"/>
      <c r="G9" s="12"/>
      <c r="H9" s="12"/>
    </row>
    <row r="10" spans="1:8" x14ac:dyDescent="0.25">
      <c r="A10" s="12">
        <v>5</v>
      </c>
      <c r="B10" s="13" t="s">
        <v>15</v>
      </c>
      <c r="C10" s="12">
        <v>0</v>
      </c>
      <c r="D10" s="12">
        <v>6.67</v>
      </c>
      <c r="E10" s="12">
        <f t="shared" si="0"/>
        <v>6.67</v>
      </c>
      <c r="F10" s="12"/>
      <c r="G10" s="12"/>
      <c r="H10" s="12"/>
    </row>
    <row r="11" spans="1:8" x14ac:dyDescent="0.25">
      <c r="A11" s="12">
        <v>6</v>
      </c>
      <c r="B11" s="13" t="s">
        <v>16</v>
      </c>
      <c r="C11" s="12">
        <v>0</v>
      </c>
      <c r="D11" s="12">
        <v>2.31</v>
      </c>
      <c r="E11" s="12">
        <f t="shared" si="0"/>
        <v>2.31</v>
      </c>
      <c r="F11" s="12">
        <v>2.15</v>
      </c>
      <c r="G11" s="12">
        <v>2.31</v>
      </c>
      <c r="H11" s="12">
        <f>G11-F11</f>
        <v>0.16000000000000014</v>
      </c>
    </row>
    <row r="12" spans="1:8" x14ac:dyDescent="0.25">
      <c r="A12" s="12">
        <v>7</v>
      </c>
      <c r="B12" s="13" t="s">
        <v>17</v>
      </c>
      <c r="C12" s="12">
        <v>0</v>
      </c>
      <c r="D12" s="12">
        <v>8.16</v>
      </c>
      <c r="E12" s="12">
        <f t="shared" si="0"/>
        <v>8.16</v>
      </c>
      <c r="F12" s="12"/>
      <c r="G12" s="12"/>
      <c r="H12" s="12"/>
    </row>
    <row r="13" spans="1:8" x14ac:dyDescent="0.25">
      <c r="A13" s="12">
        <v>8</v>
      </c>
      <c r="B13" s="13" t="s">
        <v>18</v>
      </c>
      <c r="C13" s="12">
        <v>0</v>
      </c>
      <c r="D13" s="12">
        <v>7.42</v>
      </c>
      <c r="E13" s="12">
        <f t="shared" si="0"/>
        <v>7.42</v>
      </c>
      <c r="F13" s="12"/>
      <c r="G13" s="12"/>
      <c r="H13" s="12"/>
    </row>
    <row r="14" spans="1:8" x14ac:dyDescent="0.25">
      <c r="A14" s="12">
        <v>9</v>
      </c>
      <c r="B14" s="13" t="s">
        <v>19</v>
      </c>
      <c r="C14" s="12">
        <v>0</v>
      </c>
      <c r="D14" s="12">
        <v>2.0099999999999998</v>
      </c>
      <c r="E14" s="12">
        <f t="shared" si="0"/>
        <v>2.0099999999999998</v>
      </c>
      <c r="F14" s="12"/>
      <c r="G14" s="12"/>
      <c r="H14" s="12"/>
    </row>
    <row r="15" spans="1:8" x14ac:dyDescent="0.25">
      <c r="A15" s="12">
        <v>11</v>
      </c>
      <c r="B15" s="13" t="s">
        <v>20</v>
      </c>
      <c r="C15" s="12">
        <v>0</v>
      </c>
      <c r="D15" s="12">
        <v>5.35</v>
      </c>
      <c r="E15" s="12">
        <f t="shared" si="0"/>
        <v>5.35</v>
      </c>
      <c r="F15" s="12"/>
      <c r="G15" s="12"/>
      <c r="H15" s="12"/>
    </row>
    <row r="16" spans="1:8" x14ac:dyDescent="0.25">
      <c r="A16" s="12">
        <v>12</v>
      </c>
      <c r="B16" s="13" t="s">
        <v>21</v>
      </c>
      <c r="C16" s="12">
        <v>0</v>
      </c>
      <c r="D16" s="12">
        <v>1.71</v>
      </c>
      <c r="E16" s="12">
        <f t="shared" si="0"/>
        <v>1.71</v>
      </c>
      <c r="F16" s="12"/>
      <c r="G16" s="12"/>
      <c r="H16" s="12"/>
    </row>
    <row r="17" spans="1:8" x14ac:dyDescent="0.25">
      <c r="A17" s="12">
        <v>13</v>
      </c>
      <c r="B17" s="13" t="s">
        <v>22</v>
      </c>
      <c r="C17" s="12">
        <v>0</v>
      </c>
      <c r="D17" s="12">
        <v>0.12</v>
      </c>
      <c r="E17" s="12">
        <f t="shared" si="0"/>
        <v>0.12</v>
      </c>
      <c r="F17" s="12"/>
      <c r="G17" s="12"/>
      <c r="H17" s="12"/>
    </row>
    <row r="18" spans="1:8" x14ac:dyDescent="0.25">
      <c r="A18" s="12">
        <v>14</v>
      </c>
      <c r="B18" s="13" t="s">
        <v>23</v>
      </c>
      <c r="C18" s="12">
        <v>0</v>
      </c>
      <c r="D18" s="12">
        <v>0.36</v>
      </c>
      <c r="E18" s="12">
        <f t="shared" si="0"/>
        <v>0.36</v>
      </c>
      <c r="F18" s="12">
        <v>0</v>
      </c>
      <c r="G18" s="12">
        <v>0.36</v>
      </c>
      <c r="H18" s="12">
        <f>G18-F18</f>
        <v>0.36</v>
      </c>
    </row>
    <row r="19" spans="1:8" x14ac:dyDescent="0.25">
      <c r="A19" s="12">
        <v>16</v>
      </c>
      <c r="B19" s="13" t="s">
        <v>24</v>
      </c>
      <c r="C19" s="12">
        <v>0</v>
      </c>
      <c r="D19" s="12">
        <v>7.59</v>
      </c>
      <c r="E19" s="12">
        <f t="shared" si="0"/>
        <v>7.59</v>
      </c>
      <c r="F19" s="12"/>
      <c r="G19" s="12"/>
      <c r="H19" s="12"/>
    </row>
    <row r="20" spans="1:8" x14ac:dyDescent="0.25">
      <c r="A20" s="12">
        <v>47</v>
      </c>
      <c r="B20" s="13" t="s">
        <v>25</v>
      </c>
      <c r="C20" s="12">
        <v>0</v>
      </c>
      <c r="D20" s="12">
        <v>6.06</v>
      </c>
      <c r="E20" s="12">
        <f t="shared" si="0"/>
        <v>6.06</v>
      </c>
      <c r="F20" s="12"/>
      <c r="G20" s="12"/>
      <c r="H20" s="12"/>
    </row>
    <row r="21" spans="1:8" x14ac:dyDescent="0.25">
      <c r="A21" s="12">
        <v>48</v>
      </c>
      <c r="B21" s="13" t="s">
        <v>26</v>
      </c>
      <c r="C21" s="12">
        <v>0</v>
      </c>
      <c r="D21" s="12">
        <v>8.26</v>
      </c>
      <c r="E21" s="12">
        <f t="shared" si="0"/>
        <v>8.26</v>
      </c>
      <c r="F21" s="12"/>
      <c r="G21" s="12"/>
      <c r="H21" s="12"/>
    </row>
    <row r="22" spans="1:8" x14ac:dyDescent="0.25">
      <c r="A22" s="12">
        <v>49</v>
      </c>
      <c r="B22" s="13" t="s">
        <v>27</v>
      </c>
      <c r="C22" s="12">
        <v>0</v>
      </c>
      <c r="D22" s="12">
        <v>2.67</v>
      </c>
      <c r="E22" s="12">
        <f t="shared" si="0"/>
        <v>2.67</v>
      </c>
      <c r="F22" s="12"/>
      <c r="G22" s="12"/>
      <c r="H22" s="12"/>
    </row>
    <row r="23" spans="1:8" x14ac:dyDescent="0.25">
      <c r="A23" s="12">
        <v>50</v>
      </c>
      <c r="B23" s="13" t="s">
        <v>28</v>
      </c>
      <c r="C23" s="12">
        <v>0</v>
      </c>
      <c r="D23" s="12">
        <v>2.41</v>
      </c>
      <c r="E23" s="12">
        <f t="shared" si="0"/>
        <v>2.41</v>
      </c>
      <c r="F23" s="12"/>
      <c r="G23" s="12"/>
      <c r="H23" s="12"/>
    </row>
    <row r="24" spans="1:8" x14ac:dyDescent="0.25">
      <c r="A24" s="12">
        <v>51</v>
      </c>
      <c r="B24" s="13" t="s">
        <v>29</v>
      </c>
      <c r="C24" s="12">
        <v>0</v>
      </c>
      <c r="D24" s="12">
        <v>3.95</v>
      </c>
      <c r="E24" s="12">
        <f t="shared" si="0"/>
        <v>3.95</v>
      </c>
      <c r="F24" s="12">
        <v>2.99</v>
      </c>
      <c r="G24" s="12">
        <v>3.95</v>
      </c>
      <c r="H24" s="12">
        <f>G24-F24</f>
        <v>0.96</v>
      </c>
    </row>
    <row r="25" spans="1:8" x14ac:dyDescent="0.25">
      <c r="A25" s="12">
        <v>52</v>
      </c>
      <c r="B25" s="13" t="s">
        <v>30</v>
      </c>
      <c r="C25" s="12">
        <v>0</v>
      </c>
      <c r="D25" s="12">
        <v>0.87</v>
      </c>
      <c r="E25" s="12">
        <f t="shared" si="0"/>
        <v>0.87</v>
      </c>
      <c r="F25" s="12"/>
      <c r="G25" s="12"/>
      <c r="H25" s="12"/>
    </row>
    <row r="26" spans="1:8" x14ac:dyDescent="0.25">
      <c r="A26" s="12">
        <v>52</v>
      </c>
      <c r="B26" s="13" t="s">
        <v>31</v>
      </c>
      <c r="C26" s="12">
        <v>0</v>
      </c>
      <c r="D26" s="12">
        <v>2.96</v>
      </c>
      <c r="E26" s="12">
        <f t="shared" si="0"/>
        <v>2.96</v>
      </c>
      <c r="F26" s="12"/>
      <c r="G26" s="12"/>
      <c r="H26" s="12"/>
    </row>
    <row r="27" spans="1:8" x14ac:dyDescent="0.25">
      <c r="A27" s="12">
        <v>53</v>
      </c>
      <c r="B27" s="13" t="s">
        <v>32</v>
      </c>
      <c r="C27" s="12">
        <v>0</v>
      </c>
      <c r="D27" s="12">
        <v>7.89</v>
      </c>
      <c r="E27" s="12">
        <f t="shared" si="0"/>
        <v>7.89</v>
      </c>
      <c r="F27" s="12"/>
      <c r="G27" s="12"/>
      <c r="H27" s="12"/>
    </row>
    <row r="28" spans="1:8" x14ac:dyDescent="0.25">
      <c r="A28" s="12">
        <v>54</v>
      </c>
      <c r="B28" s="13" t="s">
        <v>33</v>
      </c>
      <c r="C28" s="12">
        <v>0</v>
      </c>
      <c r="D28" s="12">
        <v>0.65</v>
      </c>
      <c r="E28" s="12">
        <f t="shared" si="0"/>
        <v>0.65</v>
      </c>
      <c r="F28" s="12"/>
      <c r="G28" s="12"/>
      <c r="H28" s="12"/>
    </row>
    <row r="29" spans="1:8" x14ac:dyDescent="0.25">
      <c r="A29" s="12">
        <v>55</v>
      </c>
      <c r="B29" s="13" t="s">
        <v>34</v>
      </c>
      <c r="C29" s="12">
        <v>0</v>
      </c>
      <c r="D29" s="12">
        <v>3.44</v>
      </c>
      <c r="E29" s="12">
        <f t="shared" si="0"/>
        <v>3.44</v>
      </c>
      <c r="F29" s="12"/>
      <c r="G29" s="12"/>
      <c r="H29" s="12"/>
    </row>
    <row r="30" spans="1:8" x14ac:dyDescent="0.25">
      <c r="A30" s="12">
        <v>56</v>
      </c>
      <c r="B30" s="13" t="s">
        <v>35</v>
      </c>
      <c r="C30" s="12">
        <v>0</v>
      </c>
      <c r="D30" s="12">
        <v>4.0599999999999996</v>
      </c>
      <c r="E30" s="12">
        <f t="shared" si="0"/>
        <v>4.0599999999999996</v>
      </c>
      <c r="F30" s="12"/>
      <c r="G30" s="12"/>
      <c r="H30" s="12"/>
    </row>
    <row r="31" spans="1:8" x14ac:dyDescent="0.25">
      <c r="A31" s="12">
        <v>57</v>
      </c>
      <c r="B31" s="13" t="s">
        <v>36</v>
      </c>
      <c r="C31" s="12">
        <v>0</v>
      </c>
      <c r="D31" s="12">
        <v>8.9600000000000009</v>
      </c>
      <c r="E31" s="12">
        <f t="shared" si="0"/>
        <v>8.9600000000000009</v>
      </c>
      <c r="F31" s="12"/>
      <c r="G31" s="12"/>
      <c r="H31" s="12"/>
    </row>
    <row r="32" spans="1:8" x14ac:dyDescent="0.25">
      <c r="A32" s="12">
        <v>58</v>
      </c>
      <c r="B32" s="13" t="s">
        <v>37</v>
      </c>
      <c r="C32" s="12">
        <v>0</v>
      </c>
      <c r="D32" s="12">
        <v>0.87</v>
      </c>
      <c r="E32" s="12">
        <f t="shared" si="0"/>
        <v>0.87</v>
      </c>
      <c r="F32" s="12"/>
      <c r="G32" s="12"/>
      <c r="H32" s="12"/>
    </row>
    <row r="33" spans="1:8" x14ac:dyDescent="0.25">
      <c r="A33" s="12">
        <v>59</v>
      </c>
      <c r="B33" s="13" t="s">
        <v>38</v>
      </c>
      <c r="C33" s="12">
        <v>0</v>
      </c>
      <c r="D33" s="12">
        <v>1.66</v>
      </c>
      <c r="E33" s="12">
        <f t="shared" si="0"/>
        <v>1.66</v>
      </c>
      <c r="F33" s="12"/>
      <c r="G33" s="12"/>
      <c r="H33" s="12"/>
    </row>
    <row r="34" spans="1:8" x14ac:dyDescent="0.25">
      <c r="A34" s="12">
        <v>60</v>
      </c>
      <c r="B34" s="13" t="s">
        <v>39</v>
      </c>
      <c r="C34" s="12">
        <v>0</v>
      </c>
      <c r="D34" s="12">
        <v>1.77</v>
      </c>
      <c r="E34" s="12">
        <f t="shared" si="0"/>
        <v>1.77</v>
      </c>
      <c r="F34" s="12"/>
      <c r="G34" s="12"/>
      <c r="H34" s="12"/>
    </row>
    <row r="35" spans="1:8" x14ac:dyDescent="0.25">
      <c r="A35" s="12">
        <v>61</v>
      </c>
      <c r="B35" s="13" t="s">
        <v>40</v>
      </c>
      <c r="C35" s="12">
        <v>0</v>
      </c>
      <c r="D35" s="12">
        <v>2.16</v>
      </c>
      <c r="E35" s="12">
        <f t="shared" si="0"/>
        <v>2.16</v>
      </c>
      <c r="F35" s="12"/>
      <c r="G35" s="12"/>
      <c r="H35" s="12"/>
    </row>
    <row r="36" spans="1:8" x14ac:dyDescent="0.25">
      <c r="A36" s="12">
        <v>62</v>
      </c>
      <c r="B36" s="13" t="s">
        <v>41</v>
      </c>
      <c r="C36" s="12">
        <v>0</v>
      </c>
      <c r="D36" s="12">
        <v>3.21</v>
      </c>
      <c r="E36" s="12">
        <f t="shared" si="0"/>
        <v>3.21</v>
      </c>
      <c r="F36" s="12"/>
      <c r="G36" s="12"/>
      <c r="H36" s="12"/>
    </row>
    <row r="37" spans="1:8" x14ac:dyDescent="0.25">
      <c r="A37" s="12">
        <v>63</v>
      </c>
      <c r="B37" s="13" t="s">
        <v>42</v>
      </c>
      <c r="C37" s="12">
        <v>0</v>
      </c>
      <c r="D37" s="12">
        <v>1.61</v>
      </c>
      <c r="E37" s="12">
        <f t="shared" si="0"/>
        <v>1.61</v>
      </c>
      <c r="F37" s="12"/>
      <c r="G37" s="12"/>
      <c r="H37" s="12"/>
    </row>
    <row r="38" spans="1:8" x14ac:dyDescent="0.25">
      <c r="A38" s="12">
        <v>64</v>
      </c>
      <c r="B38" s="13" t="s">
        <v>43</v>
      </c>
      <c r="C38" s="12">
        <v>0</v>
      </c>
      <c r="D38" s="12">
        <v>3.2</v>
      </c>
      <c r="E38" s="12">
        <f t="shared" si="0"/>
        <v>3.2</v>
      </c>
      <c r="F38" s="12"/>
      <c r="G38" s="12"/>
      <c r="H38" s="12"/>
    </row>
    <row r="39" spans="1:8" x14ac:dyDescent="0.25">
      <c r="A39" s="12">
        <v>65</v>
      </c>
      <c r="B39" s="13" t="s">
        <v>44</v>
      </c>
      <c r="C39" s="12">
        <v>0</v>
      </c>
      <c r="D39" s="12">
        <v>1.91</v>
      </c>
      <c r="E39" s="12">
        <f t="shared" si="0"/>
        <v>1.91</v>
      </c>
      <c r="F39" s="12"/>
      <c r="G39" s="12"/>
      <c r="H39" s="12"/>
    </row>
    <row r="40" spans="1:8" x14ac:dyDescent="0.25">
      <c r="A40" s="12">
        <v>73</v>
      </c>
      <c r="B40" s="13" t="s">
        <v>45</v>
      </c>
      <c r="C40" s="12">
        <v>0</v>
      </c>
      <c r="D40" s="12">
        <v>1.52</v>
      </c>
      <c r="E40" s="12">
        <f t="shared" si="0"/>
        <v>1.52</v>
      </c>
      <c r="F40" s="12"/>
      <c r="G40" s="12"/>
      <c r="H40" s="12"/>
    </row>
    <row r="41" spans="1:8" x14ac:dyDescent="0.25">
      <c r="A41" s="12">
        <v>74</v>
      </c>
      <c r="B41" s="13" t="s">
        <v>46</v>
      </c>
      <c r="C41" s="12">
        <v>0</v>
      </c>
      <c r="D41" s="12">
        <v>0.92</v>
      </c>
      <c r="E41" s="12">
        <f t="shared" si="0"/>
        <v>0.92</v>
      </c>
      <c r="F41" s="12">
        <v>0</v>
      </c>
      <c r="G41" s="12">
        <v>0.64</v>
      </c>
      <c r="H41" s="12">
        <f>G41-F41</f>
        <v>0.64</v>
      </c>
    </row>
    <row r="42" spans="1:8" x14ac:dyDescent="0.25">
      <c r="A42" s="12">
        <v>86</v>
      </c>
      <c r="B42" s="13" t="s">
        <v>47</v>
      </c>
      <c r="C42" s="12">
        <v>0</v>
      </c>
      <c r="D42" s="12">
        <v>2.39</v>
      </c>
      <c r="E42" s="12">
        <f t="shared" si="0"/>
        <v>2.39</v>
      </c>
      <c r="F42" s="12"/>
      <c r="G42" s="12"/>
      <c r="H42" s="12"/>
    </row>
    <row r="43" spans="1:8" x14ac:dyDescent="0.25">
      <c r="A43" s="12">
        <v>97</v>
      </c>
      <c r="B43" s="13" t="s">
        <v>48</v>
      </c>
      <c r="C43" s="12">
        <v>0</v>
      </c>
      <c r="D43" s="12">
        <v>0.96</v>
      </c>
      <c r="E43" s="12">
        <f t="shared" si="0"/>
        <v>0.96</v>
      </c>
      <c r="F43" s="12"/>
      <c r="G43" s="12"/>
      <c r="H43" s="12"/>
    </row>
    <row r="44" spans="1:8" x14ac:dyDescent="0.25">
      <c r="A44" s="12">
        <v>98</v>
      </c>
      <c r="B44" s="13" t="s">
        <v>49</v>
      </c>
      <c r="C44" s="12">
        <v>0</v>
      </c>
      <c r="D44" s="12">
        <v>1.32</v>
      </c>
      <c r="E44" s="12">
        <f t="shared" si="0"/>
        <v>1.32</v>
      </c>
      <c r="F44" s="12"/>
      <c r="G44" s="12"/>
      <c r="H44" s="12"/>
    </row>
    <row r="45" spans="1:8" x14ac:dyDescent="0.25">
      <c r="A45" s="12">
        <v>99</v>
      </c>
      <c r="B45" s="13" t="s">
        <v>50</v>
      </c>
      <c r="C45" s="12">
        <v>0</v>
      </c>
      <c r="D45" s="12">
        <v>1.71</v>
      </c>
      <c r="E45" s="12">
        <f t="shared" si="0"/>
        <v>1.71</v>
      </c>
      <c r="F45" s="12"/>
      <c r="G45" s="12"/>
      <c r="H45" s="12"/>
    </row>
    <row r="46" spans="1:8" x14ac:dyDescent="0.25">
      <c r="A46" s="12">
        <v>102</v>
      </c>
      <c r="B46" s="13" t="s">
        <v>51</v>
      </c>
      <c r="C46" s="12">
        <v>0</v>
      </c>
      <c r="D46" s="12">
        <v>1.98</v>
      </c>
      <c r="E46" s="12">
        <f t="shared" si="0"/>
        <v>1.98</v>
      </c>
      <c r="F46" s="12"/>
      <c r="G46" s="12"/>
      <c r="H46" s="12"/>
    </row>
    <row r="47" spans="1:8" x14ac:dyDescent="0.25">
      <c r="A47" s="12">
        <v>120</v>
      </c>
      <c r="B47" s="13" t="s">
        <v>52</v>
      </c>
      <c r="C47" s="12">
        <v>0</v>
      </c>
      <c r="D47" s="12">
        <v>3.97</v>
      </c>
      <c r="E47" s="12">
        <f t="shared" si="0"/>
        <v>3.97</v>
      </c>
      <c r="F47" s="12"/>
      <c r="G47" s="12"/>
      <c r="H47" s="12"/>
    </row>
    <row r="48" spans="1:8" x14ac:dyDescent="0.25">
      <c r="A48" s="12">
        <v>121</v>
      </c>
      <c r="B48" s="13" t="s">
        <v>53</v>
      </c>
      <c r="C48" s="12">
        <v>0</v>
      </c>
      <c r="D48" s="12">
        <v>2.44</v>
      </c>
      <c r="E48" s="12">
        <f t="shared" si="0"/>
        <v>2.44</v>
      </c>
      <c r="F48" s="12"/>
      <c r="G48" s="12"/>
      <c r="H48" s="12"/>
    </row>
    <row r="49" spans="1:8" x14ac:dyDescent="0.25">
      <c r="A49" s="12">
        <v>122</v>
      </c>
      <c r="B49" s="13" t="s">
        <v>54</v>
      </c>
      <c r="C49" s="12">
        <v>0</v>
      </c>
      <c r="D49" s="12">
        <v>1.56</v>
      </c>
      <c r="E49" s="12">
        <f t="shared" si="0"/>
        <v>1.56</v>
      </c>
      <c r="F49" s="12"/>
      <c r="G49" s="12"/>
      <c r="H49" s="12"/>
    </row>
    <row r="50" spans="1:8" x14ac:dyDescent="0.25">
      <c r="A50" s="12">
        <v>123</v>
      </c>
      <c r="B50" s="13" t="s">
        <v>55</v>
      </c>
      <c r="C50" s="12">
        <v>0</v>
      </c>
      <c r="D50" s="12">
        <v>6.77</v>
      </c>
      <c r="E50" s="12">
        <f t="shared" si="0"/>
        <v>6.77</v>
      </c>
      <c r="F50" s="12"/>
      <c r="G50" s="12"/>
      <c r="H50" s="12"/>
    </row>
    <row r="51" spans="1:8" x14ac:dyDescent="0.25">
      <c r="A51" s="12">
        <v>125</v>
      </c>
      <c r="B51" s="13" t="s">
        <v>56</v>
      </c>
      <c r="C51" s="12">
        <v>0</v>
      </c>
      <c r="D51" s="12">
        <v>4.22</v>
      </c>
      <c r="E51" s="12">
        <f t="shared" si="0"/>
        <v>4.22</v>
      </c>
      <c r="F51" s="12"/>
      <c r="G51" s="12"/>
      <c r="H51" s="12"/>
    </row>
    <row r="52" spans="1:8" x14ac:dyDescent="0.25">
      <c r="A52" s="12">
        <v>126</v>
      </c>
      <c r="B52" s="13" t="s">
        <v>57</v>
      </c>
      <c r="C52" s="12">
        <v>0</v>
      </c>
      <c r="D52" s="12">
        <v>1.57</v>
      </c>
      <c r="E52" s="12">
        <f t="shared" si="0"/>
        <v>1.57</v>
      </c>
      <c r="F52" s="12"/>
      <c r="G52" s="12"/>
      <c r="H52" s="12"/>
    </row>
    <row r="53" spans="1:8" x14ac:dyDescent="0.25">
      <c r="A53" s="12">
        <v>128</v>
      </c>
      <c r="B53" s="13" t="s">
        <v>58</v>
      </c>
      <c r="C53" s="12">
        <v>0</v>
      </c>
      <c r="D53" s="12">
        <v>1.8</v>
      </c>
      <c r="E53" s="12">
        <f t="shared" si="0"/>
        <v>1.8</v>
      </c>
      <c r="F53" s="12"/>
      <c r="G53" s="12"/>
      <c r="H53" s="12"/>
    </row>
    <row r="54" spans="1:8" x14ac:dyDescent="0.25">
      <c r="A54" s="12">
        <v>129</v>
      </c>
      <c r="B54" s="13" t="s">
        <v>59</v>
      </c>
      <c r="C54" s="12">
        <v>0</v>
      </c>
      <c r="D54" s="12">
        <v>2.04</v>
      </c>
      <c r="E54" s="12">
        <f t="shared" si="0"/>
        <v>2.04</v>
      </c>
      <c r="F54" s="12"/>
      <c r="G54" s="12"/>
      <c r="H54" s="12"/>
    </row>
    <row r="55" spans="1:8" x14ac:dyDescent="0.25">
      <c r="A55" s="12">
        <v>133</v>
      </c>
      <c r="B55" s="13" t="s">
        <v>60</v>
      </c>
      <c r="C55" s="12">
        <v>0</v>
      </c>
      <c r="D55" s="12">
        <v>1.41</v>
      </c>
      <c r="E55" s="12">
        <f t="shared" si="0"/>
        <v>1.41</v>
      </c>
      <c r="F55" s="12"/>
      <c r="G55" s="12"/>
      <c r="H55" s="12"/>
    </row>
    <row r="56" spans="1:8" x14ac:dyDescent="0.25">
      <c r="A56" s="12">
        <v>153</v>
      </c>
      <c r="B56" s="13" t="s">
        <v>61</v>
      </c>
      <c r="C56" s="12">
        <v>0</v>
      </c>
      <c r="D56" s="12">
        <v>3.98</v>
      </c>
      <c r="E56" s="12">
        <f t="shared" si="0"/>
        <v>3.98</v>
      </c>
      <c r="F56" s="12"/>
      <c r="G56" s="12"/>
      <c r="H56" s="12"/>
    </row>
    <row r="57" spans="1:8" x14ac:dyDescent="0.25">
      <c r="A57" s="12">
        <v>154</v>
      </c>
      <c r="B57" s="13" t="s">
        <v>62</v>
      </c>
      <c r="C57" s="12">
        <v>0</v>
      </c>
      <c r="D57" s="12">
        <v>3.76</v>
      </c>
      <c r="E57" s="12">
        <f t="shared" si="0"/>
        <v>3.76</v>
      </c>
      <c r="F57" s="12"/>
      <c r="G57" s="12"/>
      <c r="H57" s="12"/>
    </row>
    <row r="58" spans="1:8" x14ac:dyDescent="0.25">
      <c r="A58" s="12">
        <v>155</v>
      </c>
      <c r="B58" s="13" t="s">
        <v>63</v>
      </c>
      <c r="C58" s="12">
        <v>0</v>
      </c>
      <c r="D58" s="12">
        <v>5.91</v>
      </c>
      <c r="E58" s="12">
        <f t="shared" si="0"/>
        <v>5.91</v>
      </c>
      <c r="F58" s="12"/>
      <c r="G58" s="12"/>
      <c r="H58" s="12"/>
    </row>
    <row r="59" spans="1:8" x14ac:dyDescent="0.25">
      <c r="A59" s="12">
        <v>156</v>
      </c>
      <c r="B59" s="13" t="s">
        <v>64</v>
      </c>
      <c r="C59" s="12">
        <v>0</v>
      </c>
      <c r="D59" s="12">
        <v>1.81</v>
      </c>
      <c r="E59" s="12">
        <f t="shared" si="0"/>
        <v>1.81</v>
      </c>
      <c r="F59" s="12"/>
      <c r="G59" s="12"/>
      <c r="H59" s="12"/>
    </row>
    <row r="60" spans="1:8" x14ac:dyDescent="0.25">
      <c r="A60" s="12">
        <v>157</v>
      </c>
      <c r="B60" s="13" t="s">
        <v>65</v>
      </c>
      <c r="C60" s="12">
        <v>0</v>
      </c>
      <c r="D60" s="12">
        <v>3.57</v>
      </c>
      <c r="E60" s="12">
        <f t="shared" si="0"/>
        <v>3.57</v>
      </c>
      <c r="F60" s="12"/>
      <c r="G60" s="12"/>
      <c r="H60" s="12"/>
    </row>
    <row r="61" spans="1:8" x14ac:dyDescent="0.25">
      <c r="A61" s="12">
        <v>158</v>
      </c>
      <c r="B61" s="13" t="s">
        <v>66</v>
      </c>
      <c r="C61" s="12">
        <v>0</v>
      </c>
      <c r="D61" s="12">
        <v>2.11</v>
      </c>
      <c r="E61" s="12">
        <f t="shared" si="0"/>
        <v>2.11</v>
      </c>
      <c r="F61" s="12"/>
      <c r="G61" s="12"/>
      <c r="H61" s="12"/>
    </row>
    <row r="62" spans="1:8" x14ac:dyDescent="0.25">
      <c r="A62" s="12">
        <v>159</v>
      </c>
      <c r="B62" s="13" t="s">
        <v>67</v>
      </c>
      <c r="C62" s="12">
        <v>0</v>
      </c>
      <c r="D62" s="12">
        <v>3.17</v>
      </c>
      <c r="E62" s="12">
        <f t="shared" si="0"/>
        <v>3.17</v>
      </c>
      <c r="F62" s="12"/>
      <c r="G62" s="12"/>
      <c r="H62" s="12"/>
    </row>
    <row r="63" spans="1:8" x14ac:dyDescent="0.25">
      <c r="A63" s="12">
        <v>159</v>
      </c>
      <c r="B63" s="13" t="s">
        <v>67</v>
      </c>
      <c r="C63" s="12">
        <v>0</v>
      </c>
      <c r="D63" s="12">
        <v>0.32</v>
      </c>
      <c r="E63" s="12">
        <f>D63-C63</f>
        <v>0.32</v>
      </c>
      <c r="F63" s="12"/>
      <c r="G63" s="12"/>
      <c r="H63" s="12"/>
    </row>
    <row r="64" spans="1:8" x14ac:dyDescent="0.25">
      <c r="A64" s="12">
        <v>160</v>
      </c>
      <c r="B64" s="13" t="s">
        <v>68</v>
      </c>
      <c r="C64" s="12">
        <v>0</v>
      </c>
      <c r="D64" s="12">
        <v>1.1000000000000001</v>
      </c>
      <c r="E64" s="12">
        <f t="shared" si="0"/>
        <v>1.1000000000000001</v>
      </c>
      <c r="F64" s="12"/>
      <c r="G64" s="12"/>
      <c r="H64" s="12"/>
    </row>
    <row r="65" spans="1:8" x14ac:dyDescent="0.25">
      <c r="A65" s="12">
        <v>161</v>
      </c>
      <c r="B65" s="13" t="s">
        <v>69</v>
      </c>
      <c r="C65" s="12">
        <v>0</v>
      </c>
      <c r="D65" s="12">
        <v>3.53</v>
      </c>
      <c r="E65" s="12">
        <f t="shared" si="0"/>
        <v>3.53</v>
      </c>
      <c r="F65" s="12"/>
      <c r="G65" s="12"/>
      <c r="H65" s="12"/>
    </row>
    <row r="66" spans="1:8" x14ac:dyDescent="0.25">
      <c r="A66" s="12"/>
      <c r="B66" s="13"/>
      <c r="C66" s="12"/>
      <c r="D66" s="12"/>
      <c r="E66" s="12"/>
      <c r="F66" s="12"/>
      <c r="G66" s="12"/>
      <c r="H66" s="12"/>
    </row>
    <row r="67" spans="1:8" x14ac:dyDescent="0.25">
      <c r="A67" s="12"/>
      <c r="B67" s="14" t="s">
        <v>70</v>
      </c>
      <c r="C67" s="12"/>
      <c r="D67" s="12"/>
      <c r="E67" s="15">
        <f>SUM(E6:E66)</f>
        <v>188.19999999999993</v>
      </c>
      <c r="F67" s="15"/>
      <c r="G67" s="16"/>
      <c r="H67" s="15">
        <f>SUM(H6:H66)</f>
        <v>2.12</v>
      </c>
    </row>
  </sheetData>
  <mergeCells count="2">
    <mergeCell ref="C2:H2"/>
    <mergeCell ref="F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workbookViewId="0">
      <selection activeCell="D43" sqref="D43:E43"/>
    </sheetView>
  </sheetViews>
  <sheetFormatPr defaultRowHeight="15" x14ac:dyDescent="0.25"/>
  <cols>
    <col min="2" max="2" width="23.140625" customWidth="1"/>
  </cols>
  <sheetData>
    <row r="1" spans="1:8" x14ac:dyDescent="0.25">
      <c r="A1" s="1" t="s">
        <v>272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4"/>
      <c r="C2" s="55" t="s">
        <v>0</v>
      </c>
      <c r="D2" s="56"/>
      <c r="E2" s="56"/>
      <c r="F2" s="56"/>
      <c r="G2" s="56"/>
      <c r="H2" s="57"/>
    </row>
    <row r="3" spans="1:8" x14ac:dyDescent="0.25">
      <c r="A3" s="5" t="s">
        <v>1</v>
      </c>
      <c r="B3" s="6" t="s">
        <v>2</v>
      </c>
      <c r="C3" s="7" t="s">
        <v>3</v>
      </c>
      <c r="D3" s="8" t="s">
        <v>4</v>
      </c>
      <c r="E3" s="9"/>
      <c r="F3" s="58" t="s">
        <v>5</v>
      </c>
      <c r="G3" s="59"/>
      <c r="H3" s="60"/>
    </row>
    <row r="4" spans="1:8" x14ac:dyDescent="0.25">
      <c r="A4" s="5" t="s">
        <v>6</v>
      </c>
      <c r="B4" s="6"/>
      <c r="C4" s="4" t="s">
        <v>7</v>
      </c>
      <c r="D4" s="3" t="s">
        <v>8</v>
      </c>
      <c r="E4" s="3" t="s">
        <v>9</v>
      </c>
      <c r="F4" s="4" t="s">
        <v>7</v>
      </c>
      <c r="G4" s="3" t="s">
        <v>8</v>
      </c>
      <c r="H4" s="10" t="s">
        <v>9</v>
      </c>
    </row>
    <row r="5" spans="1:8" x14ac:dyDescent="0.25">
      <c r="A5" s="11"/>
      <c r="B5" s="9"/>
      <c r="C5" s="8" t="s">
        <v>10</v>
      </c>
      <c r="D5" s="11" t="s">
        <v>10</v>
      </c>
      <c r="E5" s="11" t="s">
        <v>10</v>
      </c>
      <c r="F5" s="8" t="s">
        <v>10</v>
      </c>
      <c r="G5" s="11" t="s">
        <v>10</v>
      </c>
      <c r="H5" s="9" t="s">
        <v>10</v>
      </c>
    </row>
    <row r="6" spans="1:8" x14ac:dyDescent="0.25">
      <c r="A6" s="12">
        <v>10</v>
      </c>
      <c r="B6" s="13" t="s">
        <v>71</v>
      </c>
      <c r="C6" s="12">
        <v>0</v>
      </c>
      <c r="D6" s="12">
        <v>1.07</v>
      </c>
      <c r="E6" s="12">
        <f t="shared" ref="E6:E55" si="0">D6-C6</f>
        <v>1.07</v>
      </c>
      <c r="F6" s="12"/>
      <c r="G6" s="12"/>
      <c r="H6" s="12"/>
    </row>
    <row r="7" spans="1:8" x14ac:dyDescent="0.25">
      <c r="A7" s="12">
        <v>15</v>
      </c>
      <c r="B7" s="13" t="s">
        <v>72</v>
      </c>
      <c r="C7" s="12">
        <v>0</v>
      </c>
      <c r="D7" s="12">
        <v>2.85</v>
      </c>
      <c r="E7" s="12">
        <f t="shared" si="0"/>
        <v>2.85</v>
      </c>
      <c r="F7" s="12"/>
      <c r="G7" s="12"/>
      <c r="H7" s="12"/>
    </row>
    <row r="8" spans="1:8" x14ac:dyDescent="0.25">
      <c r="A8" s="12">
        <v>18</v>
      </c>
      <c r="B8" s="13" t="s">
        <v>73</v>
      </c>
      <c r="C8" s="12">
        <v>0</v>
      </c>
      <c r="D8" s="12">
        <v>2.69</v>
      </c>
      <c r="E8" s="12">
        <f t="shared" si="0"/>
        <v>2.69</v>
      </c>
      <c r="F8" s="12"/>
      <c r="G8" s="12"/>
      <c r="H8" s="12"/>
    </row>
    <row r="9" spans="1:8" x14ac:dyDescent="0.25">
      <c r="A9" s="12">
        <v>19</v>
      </c>
      <c r="B9" s="13" t="s">
        <v>74</v>
      </c>
      <c r="C9" s="12">
        <v>0</v>
      </c>
      <c r="D9" s="12">
        <v>3.77</v>
      </c>
      <c r="E9" s="12">
        <f t="shared" si="0"/>
        <v>3.77</v>
      </c>
      <c r="F9" s="12"/>
      <c r="G9" s="12"/>
      <c r="H9" s="12"/>
    </row>
    <row r="10" spans="1:8" x14ac:dyDescent="0.25">
      <c r="A10" s="12">
        <v>20</v>
      </c>
      <c r="B10" s="13" t="s">
        <v>75</v>
      </c>
      <c r="C10" s="12">
        <v>0</v>
      </c>
      <c r="D10" s="12">
        <v>1.42</v>
      </c>
      <c r="E10" s="12">
        <f t="shared" si="0"/>
        <v>1.42</v>
      </c>
      <c r="F10" s="12"/>
      <c r="G10" s="12"/>
      <c r="H10" s="12"/>
    </row>
    <row r="11" spans="1:8" x14ac:dyDescent="0.25">
      <c r="A11" s="12">
        <v>21</v>
      </c>
      <c r="B11" s="13" t="s">
        <v>76</v>
      </c>
      <c r="C11" s="12">
        <v>0</v>
      </c>
      <c r="D11" s="12">
        <v>2.44</v>
      </c>
      <c r="E11" s="12">
        <f t="shared" si="0"/>
        <v>2.44</v>
      </c>
      <c r="F11" s="12"/>
      <c r="G11" s="12"/>
      <c r="H11" s="12"/>
    </row>
    <row r="12" spans="1:8" x14ac:dyDescent="0.25">
      <c r="A12" s="12">
        <v>22</v>
      </c>
      <c r="B12" s="13" t="s">
        <v>77</v>
      </c>
      <c r="C12" s="12">
        <v>0</v>
      </c>
      <c r="D12" s="12">
        <v>1.37</v>
      </c>
      <c r="E12" s="12">
        <f t="shared" si="0"/>
        <v>1.37</v>
      </c>
      <c r="F12" s="12"/>
      <c r="G12" s="12"/>
      <c r="H12" s="12"/>
    </row>
    <row r="13" spans="1:8" x14ac:dyDescent="0.25">
      <c r="A13" s="12">
        <v>23</v>
      </c>
      <c r="B13" s="13" t="s">
        <v>78</v>
      </c>
      <c r="C13" s="12">
        <v>0</v>
      </c>
      <c r="D13" s="12">
        <v>1.26</v>
      </c>
      <c r="E13" s="12">
        <f t="shared" si="0"/>
        <v>1.26</v>
      </c>
      <c r="F13" s="12"/>
      <c r="G13" s="12"/>
      <c r="H13" s="12"/>
    </row>
    <row r="14" spans="1:8" x14ac:dyDescent="0.25">
      <c r="A14" s="12">
        <v>24</v>
      </c>
      <c r="B14" s="13" t="s">
        <v>79</v>
      </c>
      <c r="C14" s="12">
        <v>0</v>
      </c>
      <c r="D14" s="12">
        <v>1.02</v>
      </c>
      <c r="E14" s="12">
        <f t="shared" si="0"/>
        <v>1.02</v>
      </c>
      <c r="F14" s="12"/>
      <c r="G14" s="12"/>
      <c r="H14" s="12"/>
    </row>
    <row r="15" spans="1:8" x14ac:dyDescent="0.25">
      <c r="A15" s="12">
        <v>25</v>
      </c>
      <c r="B15" s="13" t="s">
        <v>80</v>
      </c>
      <c r="C15" s="12">
        <v>0</v>
      </c>
      <c r="D15" s="12">
        <v>1.3</v>
      </c>
      <c r="E15" s="12">
        <f t="shared" si="0"/>
        <v>1.3</v>
      </c>
      <c r="F15" s="12"/>
      <c r="G15" s="12"/>
      <c r="H15" s="12"/>
    </row>
    <row r="16" spans="1:8" x14ac:dyDescent="0.25">
      <c r="A16" s="12">
        <v>65</v>
      </c>
      <c r="B16" s="13" t="s">
        <v>81</v>
      </c>
      <c r="C16" s="12">
        <v>0</v>
      </c>
      <c r="D16" s="12">
        <v>6.22</v>
      </c>
      <c r="E16" s="12">
        <f t="shared" si="0"/>
        <v>6.22</v>
      </c>
      <c r="F16" s="12"/>
      <c r="G16" s="12"/>
      <c r="H16" s="12"/>
    </row>
    <row r="17" spans="1:8" x14ac:dyDescent="0.25">
      <c r="A17" s="12">
        <v>67</v>
      </c>
      <c r="B17" s="13" t="s">
        <v>82</v>
      </c>
      <c r="C17" s="12">
        <v>0</v>
      </c>
      <c r="D17" s="12">
        <v>2.64</v>
      </c>
      <c r="E17" s="12">
        <f t="shared" si="0"/>
        <v>2.64</v>
      </c>
      <c r="F17" s="12"/>
      <c r="G17" s="12"/>
      <c r="H17" s="12"/>
    </row>
    <row r="18" spans="1:8" x14ac:dyDescent="0.25">
      <c r="A18" s="12">
        <v>68</v>
      </c>
      <c r="B18" s="13" t="s">
        <v>83</v>
      </c>
      <c r="C18" s="12">
        <v>0</v>
      </c>
      <c r="D18" s="12">
        <v>0.74</v>
      </c>
      <c r="E18" s="12">
        <f t="shared" si="0"/>
        <v>0.74</v>
      </c>
      <c r="F18" s="12"/>
      <c r="G18" s="12"/>
      <c r="H18" s="12"/>
    </row>
    <row r="19" spans="1:8" x14ac:dyDescent="0.25">
      <c r="A19" s="53">
        <v>69</v>
      </c>
      <c r="B19" s="54" t="s">
        <v>84</v>
      </c>
      <c r="C19" s="53">
        <v>0</v>
      </c>
      <c r="D19" s="53">
        <v>1.02</v>
      </c>
      <c r="E19" s="53">
        <f t="shared" si="0"/>
        <v>1.02</v>
      </c>
      <c r="F19" s="53"/>
      <c r="G19" s="53"/>
      <c r="H19" s="53"/>
    </row>
    <row r="20" spans="1:8" x14ac:dyDescent="0.25">
      <c r="A20" s="12">
        <v>70</v>
      </c>
      <c r="B20" s="13" t="s">
        <v>85</v>
      </c>
      <c r="C20" s="12">
        <v>0</v>
      </c>
      <c r="D20" s="12">
        <v>1.49</v>
      </c>
      <c r="E20" s="12">
        <f t="shared" si="0"/>
        <v>1.49</v>
      </c>
      <c r="F20" s="12"/>
      <c r="G20" s="12"/>
      <c r="H20" s="12"/>
    </row>
    <row r="21" spans="1:8" x14ac:dyDescent="0.25">
      <c r="A21" s="12">
        <v>71</v>
      </c>
      <c r="B21" s="13" t="s">
        <v>86</v>
      </c>
      <c r="C21" s="12">
        <v>0</v>
      </c>
      <c r="D21" s="12">
        <v>2.77</v>
      </c>
      <c r="E21" s="12">
        <f t="shared" si="0"/>
        <v>2.77</v>
      </c>
      <c r="F21" s="12"/>
      <c r="G21" s="12"/>
      <c r="H21" s="12"/>
    </row>
    <row r="22" spans="1:8" x14ac:dyDescent="0.25">
      <c r="A22" s="12">
        <v>72</v>
      </c>
      <c r="B22" s="13" t="s">
        <v>87</v>
      </c>
      <c r="C22" s="12">
        <v>0</v>
      </c>
      <c r="D22" s="12">
        <v>3.98</v>
      </c>
      <c r="E22" s="12">
        <f t="shared" si="0"/>
        <v>3.98</v>
      </c>
      <c r="F22" s="12"/>
      <c r="G22" s="12"/>
      <c r="H22" s="12"/>
    </row>
    <row r="23" spans="1:8" x14ac:dyDescent="0.25">
      <c r="A23" s="12">
        <v>91</v>
      </c>
      <c r="B23" s="13" t="s">
        <v>88</v>
      </c>
      <c r="C23" s="12">
        <v>0</v>
      </c>
      <c r="D23" s="12">
        <v>3.25</v>
      </c>
      <c r="E23" s="12">
        <f t="shared" si="0"/>
        <v>3.25</v>
      </c>
      <c r="F23" s="12"/>
      <c r="G23" s="12"/>
      <c r="H23" s="12"/>
    </row>
    <row r="24" spans="1:8" x14ac:dyDescent="0.25">
      <c r="A24" s="12">
        <v>94</v>
      </c>
      <c r="B24" s="13" t="s">
        <v>89</v>
      </c>
      <c r="C24" s="12">
        <v>0</v>
      </c>
      <c r="D24" s="12">
        <v>2.5299999999999998</v>
      </c>
      <c r="E24" s="12">
        <f t="shared" si="0"/>
        <v>2.5299999999999998</v>
      </c>
      <c r="F24" s="12"/>
      <c r="G24" s="12"/>
      <c r="H24" s="12"/>
    </row>
    <row r="25" spans="1:8" x14ac:dyDescent="0.25">
      <c r="A25" s="12">
        <v>100</v>
      </c>
      <c r="B25" s="13" t="s">
        <v>90</v>
      </c>
      <c r="C25" s="12">
        <v>0</v>
      </c>
      <c r="D25" s="12">
        <v>1.7</v>
      </c>
      <c r="E25" s="12">
        <f t="shared" si="0"/>
        <v>1.7</v>
      </c>
      <c r="F25" s="12"/>
      <c r="G25" s="12"/>
      <c r="H25" s="12"/>
    </row>
    <row r="26" spans="1:8" x14ac:dyDescent="0.25">
      <c r="A26" s="12">
        <v>101</v>
      </c>
      <c r="B26" s="13" t="s">
        <v>91</v>
      </c>
      <c r="C26" s="12">
        <v>0</v>
      </c>
      <c r="D26" s="12">
        <v>1.66</v>
      </c>
      <c r="E26" s="12">
        <f t="shared" si="0"/>
        <v>1.66</v>
      </c>
      <c r="F26" s="12"/>
      <c r="G26" s="12"/>
      <c r="H26" s="12"/>
    </row>
    <row r="27" spans="1:8" x14ac:dyDescent="0.25">
      <c r="A27" s="12">
        <v>103</v>
      </c>
      <c r="B27" s="13" t="s">
        <v>92</v>
      </c>
      <c r="C27" s="12">
        <v>0</v>
      </c>
      <c r="D27" s="12">
        <v>2.02</v>
      </c>
      <c r="E27" s="12">
        <f t="shared" si="0"/>
        <v>2.02</v>
      </c>
      <c r="F27" s="12"/>
      <c r="G27" s="12"/>
      <c r="H27" s="12"/>
    </row>
    <row r="28" spans="1:8" x14ac:dyDescent="0.25">
      <c r="A28" s="12">
        <v>104</v>
      </c>
      <c r="B28" s="13" t="s">
        <v>93</v>
      </c>
      <c r="C28" s="12">
        <v>0</v>
      </c>
      <c r="D28" s="12">
        <v>0.56000000000000005</v>
      </c>
      <c r="E28" s="12">
        <f t="shared" si="0"/>
        <v>0.56000000000000005</v>
      </c>
      <c r="F28" s="12"/>
      <c r="G28" s="12"/>
      <c r="H28" s="12"/>
    </row>
    <row r="29" spans="1:8" x14ac:dyDescent="0.25">
      <c r="A29" s="12">
        <v>105</v>
      </c>
      <c r="B29" s="13" t="s">
        <v>94</v>
      </c>
      <c r="C29" s="12">
        <v>0</v>
      </c>
      <c r="D29" s="12">
        <v>1.89</v>
      </c>
      <c r="E29" s="12">
        <f t="shared" si="0"/>
        <v>1.89</v>
      </c>
      <c r="F29" s="12"/>
      <c r="G29" s="12"/>
      <c r="H29" s="12"/>
    </row>
    <row r="30" spans="1:8" x14ac:dyDescent="0.25">
      <c r="A30" s="12">
        <v>106</v>
      </c>
      <c r="B30" s="13" t="s">
        <v>95</v>
      </c>
      <c r="C30" s="12">
        <v>0</v>
      </c>
      <c r="D30" s="12">
        <v>2.92</v>
      </c>
      <c r="E30" s="12">
        <f t="shared" si="0"/>
        <v>2.92</v>
      </c>
      <c r="F30" s="12"/>
      <c r="G30" s="12"/>
      <c r="H30" s="12"/>
    </row>
    <row r="31" spans="1:8" x14ac:dyDescent="0.25">
      <c r="A31" s="12">
        <v>107</v>
      </c>
      <c r="B31" s="13" t="s">
        <v>96</v>
      </c>
      <c r="C31" s="12">
        <v>0</v>
      </c>
      <c r="D31" s="12">
        <v>1.08</v>
      </c>
      <c r="E31" s="12">
        <f t="shared" si="0"/>
        <v>1.08</v>
      </c>
      <c r="F31" s="12"/>
      <c r="G31" s="12"/>
      <c r="H31" s="12"/>
    </row>
    <row r="32" spans="1:8" x14ac:dyDescent="0.25">
      <c r="A32" s="12">
        <v>115</v>
      </c>
      <c r="B32" s="13" t="s">
        <v>97</v>
      </c>
      <c r="C32" s="12">
        <v>0</v>
      </c>
      <c r="D32" s="12">
        <v>1.66</v>
      </c>
      <c r="E32" s="12">
        <f t="shared" si="0"/>
        <v>1.66</v>
      </c>
      <c r="F32" s="12"/>
      <c r="G32" s="12"/>
      <c r="H32" s="12"/>
    </row>
    <row r="33" spans="1:8" x14ac:dyDescent="0.25">
      <c r="A33" s="12">
        <v>127</v>
      </c>
      <c r="B33" s="13" t="s">
        <v>98</v>
      </c>
      <c r="C33" s="12">
        <v>0</v>
      </c>
      <c r="D33" s="12">
        <v>1.07</v>
      </c>
      <c r="E33" s="12">
        <f t="shared" si="0"/>
        <v>1.07</v>
      </c>
      <c r="F33" s="12"/>
      <c r="G33" s="12"/>
      <c r="H33" s="12"/>
    </row>
    <row r="34" spans="1:8" x14ac:dyDescent="0.25">
      <c r="A34" s="12">
        <v>130</v>
      </c>
      <c r="B34" s="13" t="s">
        <v>99</v>
      </c>
      <c r="C34" s="12">
        <v>0</v>
      </c>
      <c r="D34" s="12">
        <v>0.49</v>
      </c>
      <c r="E34" s="12">
        <f t="shared" si="0"/>
        <v>0.49</v>
      </c>
      <c r="F34" s="12"/>
      <c r="G34" s="12"/>
      <c r="H34" s="12"/>
    </row>
    <row r="35" spans="1:8" x14ac:dyDescent="0.25">
      <c r="A35" s="12">
        <v>131</v>
      </c>
      <c r="B35" s="13" t="s">
        <v>100</v>
      </c>
      <c r="C35" s="12">
        <v>0</v>
      </c>
      <c r="D35" s="12">
        <v>2.62</v>
      </c>
      <c r="E35" s="12">
        <f t="shared" si="0"/>
        <v>2.62</v>
      </c>
      <c r="F35" s="12"/>
      <c r="G35" s="12"/>
      <c r="H35" s="12"/>
    </row>
    <row r="36" spans="1:8" x14ac:dyDescent="0.25">
      <c r="A36" s="12">
        <v>132</v>
      </c>
      <c r="B36" s="13" t="s">
        <v>101</v>
      </c>
      <c r="C36" s="12">
        <v>0</v>
      </c>
      <c r="D36" s="12">
        <v>1.21</v>
      </c>
      <c r="E36" s="12">
        <f t="shared" si="0"/>
        <v>1.21</v>
      </c>
      <c r="F36" s="12"/>
      <c r="G36" s="12"/>
      <c r="H36" s="12"/>
    </row>
    <row r="37" spans="1:8" x14ac:dyDescent="0.25">
      <c r="A37" s="12">
        <v>132</v>
      </c>
      <c r="B37" s="13" t="s">
        <v>102</v>
      </c>
      <c r="C37" s="12">
        <v>0</v>
      </c>
      <c r="D37" s="12">
        <v>0.81</v>
      </c>
      <c r="E37" s="12">
        <f t="shared" si="0"/>
        <v>0.81</v>
      </c>
      <c r="F37" s="12"/>
      <c r="G37" s="12"/>
      <c r="H37" s="12"/>
    </row>
    <row r="38" spans="1:8" x14ac:dyDescent="0.25">
      <c r="A38" s="12">
        <v>135</v>
      </c>
      <c r="B38" s="13" t="s">
        <v>103</v>
      </c>
      <c r="C38" s="12">
        <v>0</v>
      </c>
      <c r="D38" s="12">
        <v>0.16</v>
      </c>
      <c r="E38" s="12">
        <f t="shared" si="0"/>
        <v>0.16</v>
      </c>
      <c r="F38" s="12"/>
      <c r="G38" s="12"/>
      <c r="H38" s="12"/>
    </row>
    <row r="39" spans="1:8" x14ac:dyDescent="0.25">
      <c r="A39" s="12">
        <v>138</v>
      </c>
      <c r="B39" s="13" t="s">
        <v>104</v>
      </c>
      <c r="C39" s="12">
        <v>0</v>
      </c>
      <c r="D39" s="12">
        <v>0.74</v>
      </c>
      <c r="E39" s="12">
        <f t="shared" si="0"/>
        <v>0.74</v>
      </c>
      <c r="F39" s="12"/>
      <c r="G39" s="12"/>
      <c r="H39" s="12"/>
    </row>
    <row r="40" spans="1:8" x14ac:dyDescent="0.25">
      <c r="A40" s="12">
        <v>139</v>
      </c>
      <c r="B40" s="13" t="s">
        <v>105</v>
      </c>
      <c r="C40" s="12">
        <v>0</v>
      </c>
      <c r="D40" s="12">
        <v>0.59</v>
      </c>
      <c r="E40" s="12">
        <f t="shared" si="0"/>
        <v>0.59</v>
      </c>
      <c r="F40" s="12"/>
      <c r="G40" s="12"/>
      <c r="H40" s="12"/>
    </row>
    <row r="41" spans="1:8" x14ac:dyDescent="0.25">
      <c r="A41" s="12">
        <v>140</v>
      </c>
      <c r="B41" s="13" t="s">
        <v>106</v>
      </c>
      <c r="C41" s="12">
        <v>0</v>
      </c>
      <c r="D41" s="12">
        <v>2.16</v>
      </c>
      <c r="E41" s="12">
        <f t="shared" si="0"/>
        <v>2.16</v>
      </c>
      <c r="F41" s="12"/>
      <c r="G41" s="12"/>
      <c r="H41" s="12"/>
    </row>
    <row r="42" spans="1:8" x14ac:dyDescent="0.25">
      <c r="A42" s="12">
        <v>141</v>
      </c>
      <c r="B42" s="13" t="s">
        <v>107</v>
      </c>
      <c r="C42" s="12">
        <v>0</v>
      </c>
      <c r="D42" s="12">
        <v>1.05</v>
      </c>
      <c r="E42" s="12">
        <f t="shared" si="0"/>
        <v>1.05</v>
      </c>
      <c r="F42" s="12"/>
      <c r="G42" s="12"/>
      <c r="H42" s="12"/>
    </row>
    <row r="43" spans="1:8" x14ac:dyDescent="0.25">
      <c r="A43" s="12">
        <v>142</v>
      </c>
      <c r="B43" s="13" t="s">
        <v>108</v>
      </c>
      <c r="C43" s="12">
        <v>0</v>
      </c>
      <c r="D43" s="53">
        <v>2.34</v>
      </c>
      <c r="E43" s="53">
        <v>2.2400000000000002</v>
      </c>
      <c r="F43" s="12"/>
      <c r="G43" s="12"/>
      <c r="H43" s="12"/>
    </row>
    <row r="44" spans="1:8" x14ac:dyDescent="0.25">
      <c r="A44" s="12">
        <v>143</v>
      </c>
      <c r="B44" s="13" t="s">
        <v>109</v>
      </c>
      <c r="C44" s="12">
        <v>0</v>
      </c>
      <c r="D44" s="12">
        <v>0.84</v>
      </c>
      <c r="E44" s="12">
        <f t="shared" si="0"/>
        <v>0.84</v>
      </c>
      <c r="F44" s="12"/>
      <c r="G44" s="12"/>
      <c r="H44" s="12"/>
    </row>
    <row r="45" spans="1:8" x14ac:dyDescent="0.25">
      <c r="A45" s="12">
        <v>162</v>
      </c>
      <c r="B45" s="13" t="s">
        <v>110</v>
      </c>
      <c r="C45" s="12">
        <v>0</v>
      </c>
      <c r="D45" s="12">
        <v>1.52</v>
      </c>
      <c r="E45" s="12">
        <f t="shared" si="0"/>
        <v>1.52</v>
      </c>
      <c r="F45" s="12"/>
      <c r="G45" s="12"/>
      <c r="H45" s="12"/>
    </row>
    <row r="46" spans="1:8" x14ac:dyDescent="0.25">
      <c r="A46" s="12">
        <v>163</v>
      </c>
      <c r="B46" s="13" t="s">
        <v>111</v>
      </c>
      <c r="C46" s="12">
        <v>0</v>
      </c>
      <c r="D46" s="12">
        <v>1.25</v>
      </c>
      <c r="E46" s="12">
        <f t="shared" si="0"/>
        <v>1.25</v>
      </c>
      <c r="F46" s="12"/>
      <c r="G46" s="12"/>
      <c r="H46" s="12"/>
    </row>
    <row r="47" spans="1:8" x14ac:dyDescent="0.25">
      <c r="A47" s="12">
        <v>164</v>
      </c>
      <c r="B47" s="13" t="s">
        <v>112</v>
      </c>
      <c r="C47" s="12">
        <v>0</v>
      </c>
      <c r="D47" s="12">
        <v>4.55</v>
      </c>
      <c r="E47" s="12">
        <f t="shared" si="0"/>
        <v>4.55</v>
      </c>
      <c r="F47" s="12"/>
      <c r="G47" s="12"/>
      <c r="H47" s="12"/>
    </row>
    <row r="48" spans="1:8" x14ac:dyDescent="0.25">
      <c r="A48" s="12">
        <v>165</v>
      </c>
      <c r="B48" s="13" t="s">
        <v>113</v>
      </c>
      <c r="C48" s="12">
        <v>0</v>
      </c>
      <c r="D48" s="12">
        <v>1.45</v>
      </c>
      <c r="E48" s="12">
        <f t="shared" si="0"/>
        <v>1.45</v>
      </c>
      <c r="F48" s="12"/>
      <c r="G48" s="12"/>
      <c r="H48" s="12"/>
    </row>
    <row r="49" spans="1:8" x14ac:dyDescent="0.25">
      <c r="A49" s="12">
        <v>167</v>
      </c>
      <c r="B49" s="13" t="s">
        <v>114</v>
      </c>
      <c r="C49" s="12">
        <v>0</v>
      </c>
      <c r="D49" s="12">
        <v>1.08</v>
      </c>
      <c r="E49" s="12">
        <f t="shared" si="0"/>
        <v>1.08</v>
      </c>
      <c r="F49" s="12"/>
      <c r="G49" s="12"/>
      <c r="H49" s="12"/>
    </row>
    <row r="50" spans="1:8" x14ac:dyDescent="0.25">
      <c r="A50" s="12">
        <v>168</v>
      </c>
      <c r="B50" s="13" t="s">
        <v>115</v>
      </c>
      <c r="C50" s="12">
        <v>0</v>
      </c>
      <c r="D50" s="12">
        <v>1.76</v>
      </c>
      <c r="E50" s="12">
        <f t="shared" si="0"/>
        <v>1.76</v>
      </c>
      <c r="F50" s="12"/>
      <c r="G50" s="12"/>
      <c r="H50" s="12"/>
    </row>
    <row r="51" spans="1:8" x14ac:dyDescent="0.25">
      <c r="A51" s="12">
        <v>169</v>
      </c>
      <c r="B51" s="13" t="s">
        <v>116</v>
      </c>
      <c r="C51" s="12">
        <v>0</v>
      </c>
      <c r="D51" s="12">
        <v>2.89</v>
      </c>
      <c r="E51" s="12">
        <f t="shared" si="0"/>
        <v>2.89</v>
      </c>
      <c r="F51" s="12"/>
      <c r="G51" s="12"/>
      <c r="H51" s="12"/>
    </row>
    <row r="52" spans="1:8" x14ac:dyDescent="0.25">
      <c r="A52" s="12">
        <v>171</v>
      </c>
      <c r="B52" s="13" t="s">
        <v>117</v>
      </c>
      <c r="C52" s="12">
        <v>0</v>
      </c>
      <c r="D52" s="12">
        <v>2.2999999999999998</v>
      </c>
      <c r="E52" s="12">
        <f t="shared" si="0"/>
        <v>2.2999999999999998</v>
      </c>
      <c r="F52" s="12"/>
      <c r="G52" s="12"/>
      <c r="H52" s="12"/>
    </row>
    <row r="53" spans="1:8" x14ac:dyDescent="0.25">
      <c r="A53" s="12">
        <v>172</v>
      </c>
      <c r="B53" s="13" t="s">
        <v>118</v>
      </c>
      <c r="C53" s="12">
        <v>0</v>
      </c>
      <c r="D53" s="12">
        <v>0.91</v>
      </c>
      <c r="E53" s="12">
        <f t="shared" si="0"/>
        <v>0.91</v>
      </c>
      <c r="F53" s="12"/>
      <c r="G53" s="12"/>
      <c r="H53" s="12"/>
    </row>
    <row r="54" spans="1:8" x14ac:dyDescent="0.25">
      <c r="A54" s="12">
        <v>173</v>
      </c>
      <c r="B54" s="13" t="s">
        <v>119</v>
      </c>
      <c r="C54" s="12">
        <v>0</v>
      </c>
      <c r="D54" s="12">
        <v>0.82</v>
      </c>
      <c r="E54" s="12">
        <f t="shared" si="0"/>
        <v>0.82</v>
      </c>
      <c r="F54" s="12"/>
      <c r="G54" s="12"/>
      <c r="H54" s="12"/>
    </row>
    <row r="55" spans="1:8" x14ac:dyDescent="0.25">
      <c r="A55" s="12">
        <v>181</v>
      </c>
      <c r="B55" s="13" t="s">
        <v>120</v>
      </c>
      <c r="C55" s="12">
        <v>0</v>
      </c>
      <c r="D55" s="12">
        <v>1.1599999999999999</v>
      </c>
      <c r="E55" s="12">
        <f t="shared" si="0"/>
        <v>1.1599999999999999</v>
      </c>
      <c r="F55" s="12"/>
      <c r="G55" s="12"/>
      <c r="H55" s="12"/>
    </row>
    <row r="56" spans="1:8" x14ac:dyDescent="0.25">
      <c r="A56" s="12"/>
      <c r="B56" s="14" t="s">
        <v>70</v>
      </c>
      <c r="C56" s="12"/>
      <c r="D56" s="12"/>
      <c r="E56" s="15">
        <f>SUM(E6:E55)</f>
        <v>90.989999999999981</v>
      </c>
      <c r="F56" s="15"/>
      <c r="G56" s="16"/>
      <c r="H56" s="15">
        <f>SUM(H6:H55)</f>
        <v>0</v>
      </c>
    </row>
  </sheetData>
  <mergeCells count="2">
    <mergeCell ref="C2:H2"/>
    <mergeCell ref="F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6"/>
  <sheetViews>
    <sheetView topLeftCell="A34" workbookViewId="0">
      <selection activeCell="D43" sqref="D43:E43"/>
    </sheetView>
  </sheetViews>
  <sheetFormatPr defaultRowHeight="15" x14ac:dyDescent="0.25"/>
  <cols>
    <col min="2" max="2" width="20.85546875" customWidth="1"/>
  </cols>
  <sheetData>
    <row r="1" spans="1:8" x14ac:dyDescent="0.25">
      <c r="A1" s="1" t="s">
        <v>273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4"/>
      <c r="C2" s="55" t="s">
        <v>0</v>
      </c>
      <c r="D2" s="56"/>
      <c r="E2" s="56"/>
      <c r="F2" s="56"/>
      <c r="G2" s="56"/>
      <c r="H2" s="57"/>
    </row>
    <row r="3" spans="1:8" x14ac:dyDescent="0.25">
      <c r="A3" s="5" t="s">
        <v>1</v>
      </c>
      <c r="B3" s="6" t="s">
        <v>2</v>
      </c>
      <c r="C3" s="7" t="s">
        <v>3</v>
      </c>
      <c r="D3" s="8" t="s">
        <v>4</v>
      </c>
      <c r="E3" s="9"/>
      <c r="F3" s="58" t="s">
        <v>5</v>
      </c>
      <c r="G3" s="59"/>
      <c r="H3" s="60"/>
    </row>
    <row r="4" spans="1:8" x14ac:dyDescent="0.25">
      <c r="A4" s="5" t="s">
        <v>6</v>
      </c>
      <c r="B4" s="6"/>
      <c r="C4" s="4" t="s">
        <v>7</v>
      </c>
      <c r="D4" s="3" t="s">
        <v>8</v>
      </c>
      <c r="E4" s="3" t="s">
        <v>9</v>
      </c>
      <c r="F4" s="4" t="s">
        <v>7</v>
      </c>
      <c r="G4" s="3" t="s">
        <v>8</v>
      </c>
      <c r="H4" s="10" t="s">
        <v>9</v>
      </c>
    </row>
    <row r="5" spans="1:8" x14ac:dyDescent="0.25">
      <c r="A5" s="11"/>
      <c r="B5" s="9"/>
      <c r="C5" s="8" t="s">
        <v>10</v>
      </c>
      <c r="D5" s="11" t="s">
        <v>10</v>
      </c>
      <c r="E5" s="11" t="s">
        <v>10</v>
      </c>
      <c r="F5" s="8" t="s">
        <v>10</v>
      </c>
      <c r="G5" s="11" t="s">
        <v>10</v>
      </c>
      <c r="H5" s="9" t="s">
        <v>10</v>
      </c>
    </row>
    <row r="6" spans="1:8" x14ac:dyDescent="0.25">
      <c r="A6" s="12">
        <v>10</v>
      </c>
      <c r="B6" s="13" t="s">
        <v>71</v>
      </c>
      <c r="C6" s="12">
        <v>0</v>
      </c>
      <c r="D6" s="12">
        <v>1.07</v>
      </c>
      <c r="E6" s="12">
        <f t="shared" ref="E6:E55" si="0">D6-C6</f>
        <v>1.07</v>
      </c>
      <c r="F6" s="12"/>
      <c r="G6" s="12"/>
      <c r="H6" s="12"/>
    </row>
    <row r="7" spans="1:8" x14ac:dyDescent="0.25">
      <c r="A7" s="12">
        <v>15</v>
      </c>
      <c r="B7" s="13" t="s">
        <v>72</v>
      </c>
      <c r="C7" s="12">
        <v>0</v>
      </c>
      <c r="D7" s="12">
        <v>2.85</v>
      </c>
      <c r="E7" s="12">
        <f t="shared" si="0"/>
        <v>2.85</v>
      </c>
      <c r="F7" s="12"/>
      <c r="G7" s="12"/>
      <c r="H7" s="12"/>
    </row>
    <row r="8" spans="1:8" x14ac:dyDescent="0.25">
      <c r="A8" s="12">
        <v>18</v>
      </c>
      <c r="B8" s="13" t="s">
        <v>73</v>
      </c>
      <c r="C8" s="12">
        <v>0</v>
      </c>
      <c r="D8" s="12">
        <v>2.69</v>
      </c>
      <c r="E8" s="12">
        <f t="shared" si="0"/>
        <v>2.69</v>
      </c>
      <c r="F8" s="12"/>
      <c r="G8" s="12"/>
      <c r="H8" s="12"/>
    </row>
    <row r="9" spans="1:8" x14ac:dyDescent="0.25">
      <c r="A9" s="12">
        <v>19</v>
      </c>
      <c r="B9" s="13" t="s">
        <v>74</v>
      </c>
      <c r="C9" s="12">
        <v>0</v>
      </c>
      <c r="D9" s="12">
        <v>3.77</v>
      </c>
      <c r="E9" s="12">
        <f t="shared" si="0"/>
        <v>3.77</v>
      </c>
      <c r="F9" s="12"/>
      <c r="G9" s="12"/>
      <c r="H9" s="12"/>
    </row>
    <row r="10" spans="1:8" x14ac:dyDescent="0.25">
      <c r="A10" s="12">
        <v>20</v>
      </c>
      <c r="B10" s="13" t="s">
        <v>75</v>
      </c>
      <c r="C10" s="12">
        <v>0</v>
      </c>
      <c r="D10" s="12">
        <v>1.42</v>
      </c>
      <c r="E10" s="12">
        <f t="shared" si="0"/>
        <v>1.42</v>
      </c>
      <c r="F10" s="12"/>
      <c r="G10" s="12"/>
      <c r="H10" s="12"/>
    </row>
    <row r="11" spans="1:8" x14ac:dyDescent="0.25">
      <c r="A11" s="12">
        <v>21</v>
      </c>
      <c r="B11" s="13" t="s">
        <v>76</v>
      </c>
      <c r="C11" s="12">
        <v>0</v>
      </c>
      <c r="D11" s="12">
        <v>2.44</v>
      </c>
      <c r="E11" s="12">
        <f t="shared" si="0"/>
        <v>2.44</v>
      </c>
      <c r="F11" s="12"/>
      <c r="G11" s="12"/>
      <c r="H11" s="12"/>
    </row>
    <row r="12" spans="1:8" x14ac:dyDescent="0.25">
      <c r="A12" s="12">
        <v>22</v>
      </c>
      <c r="B12" s="13" t="s">
        <v>77</v>
      </c>
      <c r="C12" s="12">
        <v>0</v>
      </c>
      <c r="D12" s="12">
        <v>1.37</v>
      </c>
      <c r="E12" s="12">
        <f t="shared" si="0"/>
        <v>1.37</v>
      </c>
      <c r="F12" s="12"/>
      <c r="G12" s="12"/>
      <c r="H12" s="12"/>
    </row>
    <row r="13" spans="1:8" x14ac:dyDescent="0.25">
      <c r="A13" s="12">
        <v>23</v>
      </c>
      <c r="B13" s="13" t="s">
        <v>78</v>
      </c>
      <c r="C13" s="12">
        <v>0</v>
      </c>
      <c r="D13" s="12">
        <v>1.26</v>
      </c>
      <c r="E13" s="12">
        <f t="shared" si="0"/>
        <v>1.26</v>
      </c>
      <c r="F13" s="12"/>
      <c r="G13" s="12"/>
      <c r="H13" s="12"/>
    </row>
    <row r="14" spans="1:8" x14ac:dyDescent="0.25">
      <c r="A14" s="12">
        <v>24</v>
      </c>
      <c r="B14" s="13" t="s">
        <v>79</v>
      </c>
      <c r="C14" s="12">
        <v>0</v>
      </c>
      <c r="D14" s="12">
        <v>1.02</v>
      </c>
      <c r="E14" s="12">
        <f t="shared" si="0"/>
        <v>1.02</v>
      </c>
      <c r="F14" s="12"/>
      <c r="G14" s="12"/>
      <c r="H14" s="12"/>
    </row>
    <row r="15" spans="1:8" x14ac:dyDescent="0.25">
      <c r="A15" s="12">
        <v>25</v>
      </c>
      <c r="B15" s="13" t="s">
        <v>80</v>
      </c>
      <c r="C15" s="12">
        <v>0</v>
      </c>
      <c r="D15" s="12">
        <v>1.3</v>
      </c>
      <c r="E15" s="12">
        <f t="shared" si="0"/>
        <v>1.3</v>
      </c>
      <c r="F15" s="12"/>
      <c r="G15" s="12"/>
      <c r="H15" s="12"/>
    </row>
    <row r="16" spans="1:8" x14ac:dyDescent="0.25">
      <c r="A16" s="12">
        <v>65</v>
      </c>
      <c r="B16" s="13" t="s">
        <v>81</v>
      </c>
      <c r="C16" s="12">
        <v>0</v>
      </c>
      <c r="D16" s="12">
        <v>6.22</v>
      </c>
      <c r="E16" s="12">
        <f t="shared" si="0"/>
        <v>6.22</v>
      </c>
      <c r="F16" s="12"/>
      <c r="G16" s="12"/>
      <c r="H16" s="12"/>
    </row>
    <row r="17" spans="1:8" x14ac:dyDescent="0.25">
      <c r="A17" s="12">
        <v>67</v>
      </c>
      <c r="B17" s="13" t="s">
        <v>82</v>
      </c>
      <c r="C17" s="12">
        <v>0</v>
      </c>
      <c r="D17" s="12">
        <v>2.64</v>
      </c>
      <c r="E17" s="12">
        <f t="shared" si="0"/>
        <v>2.64</v>
      </c>
      <c r="F17" s="12"/>
      <c r="G17" s="12"/>
      <c r="H17" s="12"/>
    </row>
    <row r="18" spans="1:8" x14ac:dyDescent="0.25">
      <c r="A18" s="12">
        <v>68</v>
      </c>
      <c r="B18" s="13" t="s">
        <v>83</v>
      </c>
      <c r="C18" s="12">
        <v>0</v>
      </c>
      <c r="D18" s="12">
        <v>0.74</v>
      </c>
      <c r="E18" s="12">
        <f t="shared" si="0"/>
        <v>0.74</v>
      </c>
      <c r="F18" s="12"/>
      <c r="G18" s="12"/>
      <c r="H18" s="12"/>
    </row>
    <row r="19" spans="1:8" x14ac:dyDescent="0.25">
      <c r="A19" s="53">
        <v>69</v>
      </c>
      <c r="B19" s="54" t="s">
        <v>84</v>
      </c>
      <c r="C19" s="53">
        <v>0</v>
      </c>
      <c r="D19" s="53">
        <v>1.02</v>
      </c>
      <c r="E19" s="53">
        <f t="shared" si="0"/>
        <v>1.02</v>
      </c>
      <c r="F19" s="53"/>
      <c r="G19" s="53"/>
      <c r="H19" s="53"/>
    </row>
    <row r="20" spans="1:8" x14ac:dyDescent="0.25">
      <c r="A20" s="12">
        <v>70</v>
      </c>
      <c r="B20" s="13" t="s">
        <v>85</v>
      </c>
      <c r="C20" s="12">
        <v>0</v>
      </c>
      <c r="D20" s="12">
        <v>1.49</v>
      </c>
      <c r="E20" s="12">
        <f t="shared" si="0"/>
        <v>1.49</v>
      </c>
      <c r="F20" s="12"/>
      <c r="G20" s="12"/>
      <c r="H20" s="12"/>
    </row>
    <row r="21" spans="1:8" x14ac:dyDescent="0.25">
      <c r="A21" s="12">
        <v>71</v>
      </c>
      <c r="B21" s="13" t="s">
        <v>86</v>
      </c>
      <c r="C21" s="12">
        <v>0</v>
      </c>
      <c r="D21" s="12">
        <v>2.77</v>
      </c>
      <c r="E21" s="12">
        <f t="shared" si="0"/>
        <v>2.77</v>
      </c>
      <c r="F21" s="12"/>
      <c r="G21" s="12"/>
      <c r="H21" s="12"/>
    </row>
    <row r="22" spans="1:8" x14ac:dyDescent="0.25">
      <c r="A22" s="12">
        <v>72</v>
      </c>
      <c r="B22" s="13" t="s">
        <v>87</v>
      </c>
      <c r="C22" s="12">
        <v>0</v>
      </c>
      <c r="D22" s="12">
        <v>3.98</v>
      </c>
      <c r="E22" s="12">
        <f t="shared" si="0"/>
        <v>3.98</v>
      </c>
      <c r="F22" s="12"/>
      <c r="G22" s="12"/>
      <c r="H22" s="12"/>
    </row>
    <row r="23" spans="1:8" x14ac:dyDescent="0.25">
      <c r="A23" s="12">
        <v>91</v>
      </c>
      <c r="B23" s="13" t="s">
        <v>88</v>
      </c>
      <c r="C23" s="12">
        <v>0</v>
      </c>
      <c r="D23" s="12">
        <v>3.25</v>
      </c>
      <c r="E23" s="12">
        <f t="shared" si="0"/>
        <v>3.25</v>
      </c>
      <c r="F23" s="12"/>
      <c r="G23" s="12"/>
      <c r="H23" s="12"/>
    </row>
    <row r="24" spans="1:8" x14ac:dyDescent="0.25">
      <c r="A24" s="12">
        <v>94</v>
      </c>
      <c r="B24" s="13" t="s">
        <v>89</v>
      </c>
      <c r="C24" s="12">
        <v>0</v>
      </c>
      <c r="D24" s="12">
        <v>2.5299999999999998</v>
      </c>
      <c r="E24" s="12">
        <f t="shared" si="0"/>
        <v>2.5299999999999998</v>
      </c>
      <c r="F24" s="12"/>
      <c r="G24" s="12"/>
      <c r="H24" s="12"/>
    </row>
    <row r="25" spans="1:8" x14ac:dyDescent="0.25">
      <c r="A25" s="12">
        <v>100</v>
      </c>
      <c r="B25" s="13" t="s">
        <v>90</v>
      </c>
      <c r="C25" s="12">
        <v>0</v>
      </c>
      <c r="D25" s="12">
        <v>1.7</v>
      </c>
      <c r="E25" s="12">
        <f t="shared" si="0"/>
        <v>1.7</v>
      </c>
      <c r="F25" s="12"/>
      <c r="G25" s="12"/>
      <c r="H25" s="12"/>
    </row>
    <row r="26" spans="1:8" x14ac:dyDescent="0.25">
      <c r="A26" s="12">
        <v>101</v>
      </c>
      <c r="B26" s="13" t="s">
        <v>91</v>
      </c>
      <c r="C26" s="12">
        <v>0</v>
      </c>
      <c r="D26" s="12">
        <v>1.66</v>
      </c>
      <c r="E26" s="12">
        <f t="shared" si="0"/>
        <v>1.66</v>
      </c>
      <c r="F26" s="12"/>
      <c r="G26" s="12"/>
      <c r="H26" s="12"/>
    </row>
    <row r="27" spans="1:8" x14ac:dyDescent="0.25">
      <c r="A27" s="12">
        <v>103</v>
      </c>
      <c r="B27" s="13" t="s">
        <v>92</v>
      </c>
      <c r="C27" s="12">
        <v>0</v>
      </c>
      <c r="D27" s="12">
        <v>2.02</v>
      </c>
      <c r="E27" s="12">
        <f t="shared" si="0"/>
        <v>2.02</v>
      </c>
      <c r="F27" s="12"/>
      <c r="G27" s="12"/>
      <c r="H27" s="12"/>
    </row>
    <row r="28" spans="1:8" x14ac:dyDescent="0.25">
      <c r="A28" s="12">
        <v>104</v>
      </c>
      <c r="B28" s="13" t="s">
        <v>93</v>
      </c>
      <c r="C28" s="12">
        <v>0</v>
      </c>
      <c r="D28" s="12">
        <v>0.56000000000000005</v>
      </c>
      <c r="E28" s="12">
        <f t="shared" si="0"/>
        <v>0.56000000000000005</v>
      </c>
      <c r="F28" s="12"/>
      <c r="G28" s="12"/>
      <c r="H28" s="12"/>
    </row>
    <row r="29" spans="1:8" x14ac:dyDescent="0.25">
      <c r="A29" s="12">
        <v>105</v>
      </c>
      <c r="B29" s="13" t="s">
        <v>94</v>
      </c>
      <c r="C29" s="12">
        <v>0</v>
      </c>
      <c r="D29" s="12">
        <v>1.89</v>
      </c>
      <c r="E29" s="12">
        <f t="shared" si="0"/>
        <v>1.89</v>
      </c>
      <c r="F29" s="12"/>
      <c r="G29" s="12"/>
      <c r="H29" s="12"/>
    </row>
    <row r="30" spans="1:8" x14ac:dyDescent="0.25">
      <c r="A30" s="12">
        <v>106</v>
      </c>
      <c r="B30" s="13" t="s">
        <v>95</v>
      </c>
      <c r="C30" s="12">
        <v>0</v>
      </c>
      <c r="D30" s="12">
        <v>2.92</v>
      </c>
      <c r="E30" s="12">
        <f t="shared" si="0"/>
        <v>2.92</v>
      </c>
      <c r="F30" s="12"/>
      <c r="G30" s="12"/>
      <c r="H30" s="12"/>
    </row>
    <row r="31" spans="1:8" x14ac:dyDescent="0.25">
      <c r="A31" s="12">
        <v>107</v>
      </c>
      <c r="B31" s="13" t="s">
        <v>96</v>
      </c>
      <c r="C31" s="12">
        <v>0</v>
      </c>
      <c r="D31" s="12">
        <v>1.08</v>
      </c>
      <c r="E31" s="12">
        <f t="shared" si="0"/>
        <v>1.08</v>
      </c>
      <c r="F31" s="12"/>
      <c r="G31" s="12"/>
      <c r="H31" s="12"/>
    </row>
    <row r="32" spans="1:8" x14ac:dyDescent="0.25">
      <c r="A32" s="12">
        <v>115</v>
      </c>
      <c r="B32" s="13" t="s">
        <v>97</v>
      </c>
      <c r="C32" s="12">
        <v>0</v>
      </c>
      <c r="D32" s="12">
        <v>1.66</v>
      </c>
      <c r="E32" s="12">
        <f t="shared" si="0"/>
        <v>1.66</v>
      </c>
      <c r="F32" s="12"/>
      <c r="G32" s="12"/>
      <c r="H32" s="12"/>
    </row>
    <row r="33" spans="1:8" x14ac:dyDescent="0.25">
      <c r="A33" s="12">
        <v>127</v>
      </c>
      <c r="B33" s="13" t="s">
        <v>98</v>
      </c>
      <c r="C33" s="12">
        <v>0</v>
      </c>
      <c r="D33" s="12">
        <v>1.07</v>
      </c>
      <c r="E33" s="12">
        <f t="shared" si="0"/>
        <v>1.07</v>
      </c>
      <c r="F33" s="12"/>
      <c r="G33" s="12"/>
      <c r="H33" s="12"/>
    </row>
    <row r="34" spans="1:8" x14ac:dyDescent="0.25">
      <c r="A34" s="12">
        <v>130</v>
      </c>
      <c r="B34" s="13" t="s">
        <v>99</v>
      </c>
      <c r="C34" s="12">
        <v>0</v>
      </c>
      <c r="D34" s="12">
        <v>0.49</v>
      </c>
      <c r="E34" s="12">
        <f t="shared" si="0"/>
        <v>0.49</v>
      </c>
      <c r="F34" s="12"/>
      <c r="G34" s="12"/>
      <c r="H34" s="12"/>
    </row>
    <row r="35" spans="1:8" x14ac:dyDescent="0.25">
      <c r="A35" s="12">
        <v>131</v>
      </c>
      <c r="B35" s="13" t="s">
        <v>100</v>
      </c>
      <c r="C35" s="12">
        <v>0</v>
      </c>
      <c r="D35" s="12">
        <v>2.62</v>
      </c>
      <c r="E35" s="12">
        <f t="shared" si="0"/>
        <v>2.62</v>
      </c>
      <c r="F35" s="12"/>
      <c r="G35" s="12"/>
      <c r="H35" s="12"/>
    </row>
    <row r="36" spans="1:8" x14ac:dyDescent="0.25">
      <c r="A36" s="12">
        <v>132</v>
      </c>
      <c r="B36" s="13" t="s">
        <v>101</v>
      </c>
      <c r="C36" s="12">
        <v>0</v>
      </c>
      <c r="D36" s="12">
        <v>1.21</v>
      </c>
      <c r="E36" s="12">
        <f t="shared" si="0"/>
        <v>1.21</v>
      </c>
      <c r="F36" s="12"/>
      <c r="G36" s="12"/>
      <c r="H36" s="12"/>
    </row>
    <row r="37" spans="1:8" x14ac:dyDescent="0.25">
      <c r="A37" s="12">
        <v>132</v>
      </c>
      <c r="B37" s="13" t="s">
        <v>102</v>
      </c>
      <c r="C37" s="12">
        <v>0</v>
      </c>
      <c r="D37" s="12">
        <v>0.81</v>
      </c>
      <c r="E37" s="12">
        <f t="shared" si="0"/>
        <v>0.81</v>
      </c>
      <c r="F37" s="12"/>
      <c r="G37" s="12"/>
      <c r="H37" s="12"/>
    </row>
    <row r="38" spans="1:8" x14ac:dyDescent="0.25">
      <c r="A38" s="12">
        <v>135</v>
      </c>
      <c r="B38" s="13" t="s">
        <v>103</v>
      </c>
      <c r="C38" s="12">
        <v>0</v>
      </c>
      <c r="D38" s="12">
        <v>0.16</v>
      </c>
      <c r="E38" s="12">
        <f t="shared" si="0"/>
        <v>0.16</v>
      </c>
      <c r="F38" s="12"/>
      <c r="G38" s="12"/>
      <c r="H38" s="12"/>
    </row>
    <row r="39" spans="1:8" x14ac:dyDescent="0.25">
      <c r="A39" s="12">
        <v>138</v>
      </c>
      <c r="B39" s="13" t="s">
        <v>104</v>
      </c>
      <c r="C39" s="12">
        <v>0</v>
      </c>
      <c r="D39" s="12">
        <v>0.74</v>
      </c>
      <c r="E39" s="12">
        <f t="shared" si="0"/>
        <v>0.74</v>
      </c>
      <c r="F39" s="12"/>
      <c r="G39" s="12"/>
      <c r="H39" s="12"/>
    </row>
    <row r="40" spans="1:8" x14ac:dyDescent="0.25">
      <c r="A40" s="12">
        <v>139</v>
      </c>
      <c r="B40" s="13" t="s">
        <v>105</v>
      </c>
      <c r="C40" s="12">
        <v>0</v>
      </c>
      <c r="D40" s="12">
        <v>0.59</v>
      </c>
      <c r="E40" s="12">
        <f t="shared" si="0"/>
        <v>0.59</v>
      </c>
      <c r="F40" s="12"/>
      <c r="G40" s="12"/>
      <c r="H40" s="12"/>
    </row>
    <row r="41" spans="1:8" x14ac:dyDescent="0.25">
      <c r="A41" s="12">
        <v>140</v>
      </c>
      <c r="B41" s="13" t="s">
        <v>106</v>
      </c>
      <c r="C41" s="12">
        <v>0</v>
      </c>
      <c r="D41" s="12">
        <v>2.16</v>
      </c>
      <c r="E41" s="12">
        <f t="shared" si="0"/>
        <v>2.16</v>
      </c>
      <c r="F41" s="12"/>
      <c r="G41" s="12"/>
      <c r="H41" s="12"/>
    </row>
    <row r="42" spans="1:8" x14ac:dyDescent="0.25">
      <c r="A42" s="12">
        <v>141</v>
      </c>
      <c r="B42" s="13" t="s">
        <v>107</v>
      </c>
      <c r="C42" s="12">
        <v>0</v>
      </c>
      <c r="D42" s="12">
        <v>1.05</v>
      </c>
      <c r="E42" s="12">
        <f t="shared" si="0"/>
        <v>1.05</v>
      </c>
      <c r="F42" s="12"/>
      <c r="G42" s="12"/>
      <c r="H42" s="12"/>
    </row>
    <row r="43" spans="1:8" x14ac:dyDescent="0.25">
      <c r="A43" s="12">
        <v>142</v>
      </c>
      <c r="B43" s="13" t="s">
        <v>108</v>
      </c>
      <c r="C43" s="12">
        <v>0</v>
      </c>
      <c r="D43" s="53">
        <v>2.34</v>
      </c>
      <c r="E43" s="53">
        <v>2.2400000000000002</v>
      </c>
      <c r="F43" s="12"/>
      <c r="G43" s="12"/>
      <c r="H43" s="12"/>
    </row>
    <row r="44" spans="1:8" x14ac:dyDescent="0.25">
      <c r="A44" s="12">
        <v>143</v>
      </c>
      <c r="B44" s="13" t="s">
        <v>109</v>
      </c>
      <c r="C44" s="12">
        <v>0</v>
      </c>
      <c r="D44" s="12">
        <v>0.84</v>
      </c>
      <c r="E44" s="12">
        <f t="shared" si="0"/>
        <v>0.84</v>
      </c>
      <c r="F44" s="12"/>
      <c r="G44" s="12"/>
      <c r="H44" s="12"/>
    </row>
    <row r="45" spans="1:8" x14ac:dyDescent="0.25">
      <c r="A45" s="12">
        <v>162</v>
      </c>
      <c r="B45" s="13" t="s">
        <v>110</v>
      </c>
      <c r="C45" s="12">
        <v>0</v>
      </c>
      <c r="D45" s="12">
        <v>1.52</v>
      </c>
      <c r="E45" s="12">
        <f t="shared" si="0"/>
        <v>1.52</v>
      </c>
      <c r="F45" s="12"/>
      <c r="G45" s="12"/>
      <c r="H45" s="12"/>
    </row>
    <row r="46" spans="1:8" x14ac:dyDescent="0.25">
      <c r="A46" s="12">
        <v>163</v>
      </c>
      <c r="B46" s="13" t="s">
        <v>111</v>
      </c>
      <c r="C46" s="12">
        <v>0</v>
      </c>
      <c r="D46" s="12">
        <v>1.25</v>
      </c>
      <c r="E46" s="12">
        <f t="shared" si="0"/>
        <v>1.25</v>
      </c>
      <c r="F46" s="12"/>
      <c r="G46" s="12"/>
      <c r="H46" s="12"/>
    </row>
    <row r="47" spans="1:8" x14ac:dyDescent="0.25">
      <c r="A47" s="12">
        <v>164</v>
      </c>
      <c r="B47" s="13" t="s">
        <v>112</v>
      </c>
      <c r="C47" s="12">
        <v>0</v>
      </c>
      <c r="D47" s="12">
        <v>4.55</v>
      </c>
      <c r="E47" s="12">
        <f t="shared" si="0"/>
        <v>4.55</v>
      </c>
      <c r="F47" s="12"/>
      <c r="G47" s="12"/>
      <c r="H47" s="12"/>
    </row>
    <row r="48" spans="1:8" x14ac:dyDescent="0.25">
      <c r="A48" s="12">
        <v>165</v>
      </c>
      <c r="B48" s="13" t="s">
        <v>113</v>
      </c>
      <c r="C48" s="12">
        <v>0</v>
      </c>
      <c r="D48" s="12">
        <v>1.45</v>
      </c>
      <c r="E48" s="12">
        <f t="shared" si="0"/>
        <v>1.45</v>
      </c>
      <c r="F48" s="12"/>
      <c r="G48" s="12"/>
      <c r="H48" s="12"/>
    </row>
    <row r="49" spans="1:8" x14ac:dyDescent="0.25">
      <c r="A49" s="12">
        <v>167</v>
      </c>
      <c r="B49" s="13" t="s">
        <v>114</v>
      </c>
      <c r="C49" s="12">
        <v>0</v>
      </c>
      <c r="D49" s="12">
        <v>1.08</v>
      </c>
      <c r="E49" s="12">
        <f t="shared" si="0"/>
        <v>1.08</v>
      </c>
      <c r="F49" s="12"/>
      <c r="G49" s="12"/>
      <c r="H49" s="12"/>
    </row>
    <row r="50" spans="1:8" x14ac:dyDescent="0.25">
      <c r="A50" s="12">
        <v>168</v>
      </c>
      <c r="B50" s="13" t="s">
        <v>115</v>
      </c>
      <c r="C50" s="12">
        <v>0</v>
      </c>
      <c r="D50" s="12">
        <v>1.76</v>
      </c>
      <c r="E50" s="12">
        <f t="shared" si="0"/>
        <v>1.76</v>
      </c>
      <c r="F50" s="12"/>
      <c r="G50" s="12"/>
      <c r="H50" s="12"/>
    </row>
    <row r="51" spans="1:8" x14ac:dyDescent="0.25">
      <c r="A51" s="12">
        <v>169</v>
      </c>
      <c r="B51" s="13" t="s">
        <v>116</v>
      </c>
      <c r="C51" s="12">
        <v>0</v>
      </c>
      <c r="D51" s="12">
        <v>2.89</v>
      </c>
      <c r="E51" s="12">
        <f t="shared" si="0"/>
        <v>2.89</v>
      </c>
      <c r="F51" s="12"/>
      <c r="G51" s="12"/>
      <c r="H51" s="12"/>
    </row>
    <row r="52" spans="1:8" x14ac:dyDescent="0.25">
      <c r="A52" s="12">
        <v>171</v>
      </c>
      <c r="B52" s="13" t="s">
        <v>117</v>
      </c>
      <c r="C52" s="12">
        <v>0</v>
      </c>
      <c r="D52" s="12">
        <v>2.2999999999999998</v>
      </c>
      <c r="E52" s="12">
        <f t="shared" si="0"/>
        <v>2.2999999999999998</v>
      </c>
      <c r="F52" s="12"/>
      <c r="G52" s="12"/>
      <c r="H52" s="12"/>
    </row>
    <row r="53" spans="1:8" x14ac:dyDescent="0.25">
      <c r="A53" s="12">
        <v>172</v>
      </c>
      <c r="B53" s="13" t="s">
        <v>118</v>
      </c>
      <c r="C53" s="12">
        <v>0</v>
      </c>
      <c r="D53" s="12">
        <v>0.91</v>
      </c>
      <c r="E53" s="12">
        <f t="shared" si="0"/>
        <v>0.91</v>
      </c>
      <c r="F53" s="12"/>
      <c r="G53" s="12"/>
      <c r="H53" s="12"/>
    </row>
    <row r="54" spans="1:8" x14ac:dyDescent="0.25">
      <c r="A54" s="12">
        <v>173</v>
      </c>
      <c r="B54" s="13" t="s">
        <v>119</v>
      </c>
      <c r="C54" s="12">
        <v>0</v>
      </c>
      <c r="D54" s="12">
        <v>0.82</v>
      </c>
      <c r="E54" s="12">
        <f t="shared" si="0"/>
        <v>0.82</v>
      </c>
      <c r="F54" s="12"/>
      <c r="G54" s="12"/>
      <c r="H54" s="12"/>
    </row>
    <row r="55" spans="1:8" x14ac:dyDescent="0.25">
      <c r="A55" s="12">
        <v>181</v>
      </c>
      <c r="B55" s="13" t="s">
        <v>120</v>
      </c>
      <c r="C55" s="12">
        <v>0</v>
      </c>
      <c r="D55" s="12">
        <v>1.1599999999999999</v>
      </c>
      <c r="E55" s="12">
        <f t="shared" si="0"/>
        <v>1.1599999999999999</v>
      </c>
      <c r="F55" s="12"/>
      <c r="G55" s="12"/>
      <c r="H55" s="12"/>
    </row>
    <row r="56" spans="1:8" x14ac:dyDescent="0.25">
      <c r="A56" s="12"/>
      <c r="B56" s="14" t="s">
        <v>70</v>
      </c>
      <c r="C56" s="12"/>
      <c r="D56" s="12"/>
      <c r="E56" s="15">
        <f>SUM(E6:E55)</f>
        <v>90.989999999999981</v>
      </c>
      <c r="F56" s="15"/>
      <c r="G56" s="16"/>
      <c r="H56" s="15">
        <f>SUM(H6:H55)</f>
        <v>0</v>
      </c>
    </row>
  </sheetData>
  <mergeCells count="2">
    <mergeCell ref="C2:H2"/>
    <mergeCell ref="F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6"/>
  <sheetViews>
    <sheetView topLeftCell="A34" workbookViewId="0">
      <selection activeCell="B64" sqref="B64:E64"/>
    </sheetView>
  </sheetViews>
  <sheetFormatPr defaultRowHeight="15" x14ac:dyDescent="0.25"/>
  <cols>
    <col min="2" max="2" width="22.140625" customWidth="1"/>
  </cols>
  <sheetData>
    <row r="1" spans="1:8" x14ac:dyDescent="0.25">
      <c r="A1" s="1" t="s">
        <v>274</v>
      </c>
      <c r="B1" s="2"/>
      <c r="C1" s="2"/>
      <c r="D1" s="2"/>
      <c r="E1" s="2"/>
      <c r="F1" s="2"/>
      <c r="G1" s="2"/>
      <c r="H1" s="2"/>
    </row>
    <row r="2" spans="1:8" x14ac:dyDescent="0.25">
      <c r="A2" s="3"/>
      <c r="B2" s="4"/>
      <c r="C2" s="55" t="s">
        <v>0</v>
      </c>
      <c r="D2" s="56"/>
      <c r="E2" s="56"/>
      <c r="F2" s="56"/>
      <c r="G2" s="56"/>
      <c r="H2" s="57"/>
    </row>
    <row r="3" spans="1:8" x14ac:dyDescent="0.25">
      <c r="A3" s="5" t="s">
        <v>1</v>
      </c>
      <c r="B3" s="6" t="s">
        <v>2</v>
      </c>
      <c r="C3" s="7" t="s">
        <v>3</v>
      </c>
      <c r="D3" s="8" t="s">
        <v>4</v>
      </c>
      <c r="E3" s="9"/>
      <c r="F3" s="58" t="s">
        <v>5</v>
      </c>
      <c r="G3" s="59"/>
      <c r="H3" s="60"/>
    </row>
    <row r="4" spans="1:8" x14ac:dyDescent="0.25">
      <c r="A4" s="5" t="s">
        <v>6</v>
      </c>
      <c r="B4" s="6"/>
      <c r="C4" s="4" t="s">
        <v>7</v>
      </c>
      <c r="D4" s="3" t="s">
        <v>8</v>
      </c>
      <c r="E4" s="3" t="s">
        <v>9</v>
      </c>
      <c r="F4" s="4" t="s">
        <v>7</v>
      </c>
      <c r="G4" s="3" t="s">
        <v>8</v>
      </c>
      <c r="H4" s="10" t="s">
        <v>9</v>
      </c>
    </row>
    <row r="5" spans="1:8" x14ac:dyDescent="0.25">
      <c r="A5" s="11"/>
      <c r="B5" s="9"/>
      <c r="C5" s="8" t="s">
        <v>10</v>
      </c>
      <c r="D5" s="11" t="s">
        <v>10</v>
      </c>
      <c r="E5" s="11" t="s">
        <v>10</v>
      </c>
      <c r="F5" s="8" t="s">
        <v>10</v>
      </c>
      <c r="G5" s="11" t="s">
        <v>10</v>
      </c>
      <c r="H5" s="9" t="s">
        <v>10</v>
      </c>
    </row>
    <row r="6" spans="1:8" x14ac:dyDescent="0.25">
      <c r="A6" s="12">
        <v>17</v>
      </c>
      <c r="B6" s="13" t="s">
        <v>121</v>
      </c>
      <c r="C6" s="12">
        <v>0</v>
      </c>
      <c r="D6" s="12">
        <v>0.8</v>
      </c>
      <c r="E6" s="12">
        <f t="shared" ref="E6:E64" si="0">D6-C6</f>
        <v>0.8</v>
      </c>
      <c r="F6" s="12"/>
      <c r="G6" s="12"/>
      <c r="H6" s="12"/>
    </row>
    <row r="7" spans="1:8" x14ac:dyDescent="0.25">
      <c r="A7" s="12">
        <v>26</v>
      </c>
      <c r="B7" s="13" t="s">
        <v>122</v>
      </c>
      <c r="C7" s="12">
        <v>0</v>
      </c>
      <c r="D7" s="12">
        <v>2.6</v>
      </c>
      <c r="E7" s="12">
        <f t="shared" si="0"/>
        <v>2.6</v>
      </c>
      <c r="F7" s="12"/>
      <c r="G7" s="12"/>
      <c r="H7" s="12"/>
    </row>
    <row r="8" spans="1:8" x14ac:dyDescent="0.25">
      <c r="A8" s="12">
        <v>27</v>
      </c>
      <c r="B8" s="13" t="s">
        <v>123</v>
      </c>
      <c r="C8" s="12">
        <v>0</v>
      </c>
      <c r="D8" s="12">
        <v>1.66</v>
      </c>
      <c r="E8" s="12">
        <f t="shared" si="0"/>
        <v>1.66</v>
      </c>
      <c r="F8" s="12"/>
      <c r="G8" s="12"/>
      <c r="H8" s="12"/>
    </row>
    <row r="9" spans="1:8" x14ac:dyDescent="0.25">
      <c r="A9" s="12">
        <v>28</v>
      </c>
      <c r="B9" s="13" t="s">
        <v>124</v>
      </c>
      <c r="C9" s="12">
        <v>0</v>
      </c>
      <c r="D9" s="12">
        <v>1.1599999999999999</v>
      </c>
      <c r="E9" s="12">
        <f t="shared" si="0"/>
        <v>1.1599999999999999</v>
      </c>
      <c r="F9" s="12"/>
      <c r="G9" s="12"/>
      <c r="H9" s="12"/>
    </row>
    <row r="10" spans="1:8" x14ac:dyDescent="0.25">
      <c r="A10" s="12">
        <v>29</v>
      </c>
      <c r="B10" s="13" t="s">
        <v>125</v>
      </c>
      <c r="C10" s="12">
        <v>0</v>
      </c>
      <c r="D10" s="12">
        <v>0.78</v>
      </c>
      <c r="E10" s="12">
        <f t="shared" si="0"/>
        <v>0.78</v>
      </c>
      <c r="F10" s="12"/>
      <c r="G10" s="12"/>
      <c r="H10" s="12"/>
    </row>
    <row r="11" spans="1:8" x14ac:dyDescent="0.25">
      <c r="A11" s="12">
        <v>30</v>
      </c>
      <c r="B11" s="13" t="s">
        <v>126</v>
      </c>
      <c r="C11" s="12">
        <v>0</v>
      </c>
      <c r="D11" s="12">
        <v>1.24</v>
      </c>
      <c r="E11" s="12">
        <f t="shared" si="0"/>
        <v>1.24</v>
      </c>
      <c r="F11" s="12"/>
      <c r="G11" s="12"/>
      <c r="H11" s="12"/>
    </row>
    <row r="12" spans="1:8" x14ac:dyDescent="0.25">
      <c r="A12" s="12">
        <v>31</v>
      </c>
      <c r="B12" s="13" t="s">
        <v>127</v>
      </c>
      <c r="C12" s="12">
        <v>0</v>
      </c>
      <c r="D12" s="12">
        <v>1.22</v>
      </c>
      <c r="E12" s="12">
        <f t="shared" si="0"/>
        <v>1.22</v>
      </c>
      <c r="F12" s="12"/>
      <c r="G12" s="12"/>
      <c r="H12" s="12"/>
    </row>
    <row r="13" spans="1:8" x14ac:dyDescent="0.25">
      <c r="A13" s="12">
        <v>33</v>
      </c>
      <c r="B13" s="13" t="s">
        <v>128</v>
      </c>
      <c r="C13" s="12">
        <v>0</v>
      </c>
      <c r="D13" s="12">
        <v>0.65</v>
      </c>
      <c r="E13" s="12">
        <f t="shared" si="0"/>
        <v>0.65</v>
      </c>
      <c r="F13" s="12"/>
      <c r="G13" s="12"/>
      <c r="H13" s="12"/>
    </row>
    <row r="14" spans="1:8" x14ac:dyDescent="0.25">
      <c r="A14" s="12">
        <v>35</v>
      </c>
      <c r="B14" s="13" t="s">
        <v>129</v>
      </c>
      <c r="C14" s="12">
        <v>0</v>
      </c>
      <c r="D14" s="12">
        <v>0.44</v>
      </c>
      <c r="E14" s="12">
        <f t="shared" si="0"/>
        <v>0.44</v>
      </c>
      <c r="F14" s="12"/>
      <c r="G14" s="12"/>
      <c r="H14" s="12"/>
    </row>
    <row r="15" spans="1:8" x14ac:dyDescent="0.25">
      <c r="A15" s="12">
        <v>36</v>
      </c>
      <c r="B15" s="13" t="s">
        <v>130</v>
      </c>
      <c r="C15" s="12">
        <v>0</v>
      </c>
      <c r="D15" s="12">
        <v>0.97</v>
      </c>
      <c r="E15" s="12">
        <f t="shared" si="0"/>
        <v>0.97</v>
      </c>
      <c r="F15" s="12"/>
      <c r="G15" s="12"/>
      <c r="H15" s="12"/>
    </row>
    <row r="16" spans="1:8" x14ac:dyDescent="0.25">
      <c r="A16" s="12">
        <v>37</v>
      </c>
      <c r="B16" s="13" t="s">
        <v>131</v>
      </c>
      <c r="C16" s="12">
        <v>0</v>
      </c>
      <c r="D16" s="12">
        <v>0.2</v>
      </c>
      <c r="E16" s="12">
        <f t="shared" si="0"/>
        <v>0.2</v>
      </c>
      <c r="F16" s="12"/>
      <c r="G16" s="12"/>
      <c r="H16" s="12"/>
    </row>
    <row r="17" spans="1:8" x14ac:dyDescent="0.25">
      <c r="A17" s="12">
        <v>39</v>
      </c>
      <c r="B17" s="13" t="s">
        <v>132</v>
      </c>
      <c r="C17" s="12">
        <v>0</v>
      </c>
      <c r="D17" s="12">
        <v>0.35</v>
      </c>
      <c r="E17" s="12">
        <f t="shared" si="0"/>
        <v>0.35</v>
      </c>
      <c r="F17" s="12"/>
      <c r="G17" s="12"/>
      <c r="H17" s="12"/>
    </row>
    <row r="18" spans="1:8" x14ac:dyDescent="0.25">
      <c r="A18" s="12">
        <v>40</v>
      </c>
      <c r="B18" s="13" t="s">
        <v>133</v>
      </c>
      <c r="C18" s="12">
        <v>0</v>
      </c>
      <c r="D18" s="12">
        <v>0.1</v>
      </c>
      <c r="E18" s="12">
        <f t="shared" si="0"/>
        <v>0.1</v>
      </c>
      <c r="F18" s="12"/>
      <c r="G18" s="12"/>
      <c r="H18" s="12"/>
    </row>
    <row r="19" spans="1:8" x14ac:dyDescent="0.25">
      <c r="A19" s="12">
        <v>41</v>
      </c>
      <c r="B19" s="13" t="s">
        <v>134</v>
      </c>
      <c r="C19" s="12">
        <v>0</v>
      </c>
      <c r="D19" s="12">
        <v>0.16</v>
      </c>
      <c r="E19" s="12">
        <f t="shared" si="0"/>
        <v>0.16</v>
      </c>
      <c r="F19" s="12"/>
      <c r="G19" s="12"/>
      <c r="H19" s="12"/>
    </row>
    <row r="20" spans="1:8" x14ac:dyDescent="0.25">
      <c r="A20" s="12">
        <v>42</v>
      </c>
      <c r="B20" s="13" t="s">
        <v>135</v>
      </c>
      <c r="C20" s="12">
        <v>0</v>
      </c>
      <c r="D20" s="12">
        <v>0.28000000000000003</v>
      </c>
      <c r="E20" s="12">
        <f t="shared" si="0"/>
        <v>0.28000000000000003</v>
      </c>
      <c r="F20" s="12"/>
      <c r="G20" s="12"/>
      <c r="H20" s="12"/>
    </row>
    <row r="21" spans="1:8" x14ac:dyDescent="0.25">
      <c r="A21" s="12">
        <v>45</v>
      </c>
      <c r="B21" s="13" t="s">
        <v>136</v>
      </c>
      <c r="C21" s="12">
        <v>0</v>
      </c>
      <c r="D21" s="12">
        <v>0.16</v>
      </c>
      <c r="E21" s="12">
        <f t="shared" si="0"/>
        <v>0.16</v>
      </c>
      <c r="F21" s="12"/>
      <c r="G21" s="12"/>
      <c r="H21" s="12"/>
    </row>
    <row r="22" spans="1:8" x14ac:dyDescent="0.25">
      <c r="A22" s="12">
        <v>75</v>
      </c>
      <c r="B22" s="13" t="s">
        <v>137</v>
      </c>
      <c r="C22" s="12">
        <v>0</v>
      </c>
      <c r="D22" s="12">
        <v>0.45</v>
      </c>
      <c r="E22" s="12">
        <f t="shared" si="0"/>
        <v>0.45</v>
      </c>
      <c r="F22" s="12"/>
      <c r="G22" s="12"/>
      <c r="H22" s="12"/>
    </row>
    <row r="23" spans="1:8" x14ac:dyDescent="0.25">
      <c r="A23" s="12">
        <v>76</v>
      </c>
      <c r="B23" s="13" t="s">
        <v>138</v>
      </c>
      <c r="C23" s="12">
        <v>0</v>
      </c>
      <c r="D23" s="12">
        <v>0.6</v>
      </c>
      <c r="E23" s="12">
        <f t="shared" si="0"/>
        <v>0.6</v>
      </c>
      <c r="F23" s="12"/>
      <c r="G23" s="12"/>
      <c r="H23" s="12"/>
    </row>
    <row r="24" spans="1:8" x14ac:dyDescent="0.25">
      <c r="A24" s="12">
        <v>77</v>
      </c>
      <c r="B24" s="13" t="s">
        <v>139</v>
      </c>
      <c r="C24" s="12">
        <v>0</v>
      </c>
      <c r="D24" s="12">
        <v>0.61</v>
      </c>
      <c r="E24" s="12">
        <f t="shared" si="0"/>
        <v>0.61</v>
      </c>
      <c r="F24" s="12"/>
      <c r="G24" s="12"/>
      <c r="H24" s="12"/>
    </row>
    <row r="25" spans="1:8" x14ac:dyDescent="0.25">
      <c r="A25" s="12">
        <v>78</v>
      </c>
      <c r="B25" s="13" t="s">
        <v>140</v>
      </c>
      <c r="C25" s="12">
        <v>0</v>
      </c>
      <c r="D25" s="12">
        <v>3.57</v>
      </c>
      <c r="E25" s="12">
        <f t="shared" si="0"/>
        <v>3.57</v>
      </c>
      <c r="F25" s="12"/>
      <c r="G25" s="12"/>
      <c r="H25" s="12"/>
    </row>
    <row r="26" spans="1:8" x14ac:dyDescent="0.25">
      <c r="A26" s="12">
        <v>79</v>
      </c>
      <c r="B26" s="13" t="s">
        <v>141</v>
      </c>
      <c r="C26" s="12">
        <v>0</v>
      </c>
      <c r="D26" s="12">
        <v>2.25</v>
      </c>
      <c r="E26" s="12">
        <f t="shared" si="0"/>
        <v>2.25</v>
      </c>
      <c r="F26" s="12"/>
      <c r="G26" s="12"/>
      <c r="H26" s="12"/>
    </row>
    <row r="27" spans="1:8" x14ac:dyDescent="0.25">
      <c r="A27" s="12">
        <v>80</v>
      </c>
      <c r="B27" s="13" t="s">
        <v>142</v>
      </c>
      <c r="C27" s="12">
        <v>0</v>
      </c>
      <c r="D27" s="12">
        <v>1.45</v>
      </c>
      <c r="E27" s="12">
        <f t="shared" si="0"/>
        <v>1.45</v>
      </c>
      <c r="F27" s="12"/>
      <c r="G27" s="12"/>
      <c r="H27" s="12"/>
    </row>
    <row r="28" spans="1:8" x14ac:dyDescent="0.25">
      <c r="A28" s="12">
        <v>81</v>
      </c>
      <c r="B28" s="13" t="s">
        <v>143</v>
      </c>
      <c r="C28" s="12">
        <v>0</v>
      </c>
      <c r="D28" s="12">
        <v>0.59</v>
      </c>
      <c r="E28" s="12">
        <f t="shared" si="0"/>
        <v>0.59</v>
      </c>
      <c r="F28" s="12"/>
      <c r="G28" s="12"/>
      <c r="H28" s="12"/>
    </row>
    <row r="29" spans="1:8" x14ac:dyDescent="0.25">
      <c r="A29" s="12">
        <v>82</v>
      </c>
      <c r="B29" s="13" t="s">
        <v>144</v>
      </c>
      <c r="C29" s="12">
        <v>0</v>
      </c>
      <c r="D29" s="12">
        <v>1.22</v>
      </c>
      <c r="E29" s="12">
        <f t="shared" si="0"/>
        <v>1.22</v>
      </c>
      <c r="F29" s="12"/>
      <c r="G29" s="12"/>
      <c r="H29" s="12"/>
    </row>
    <row r="30" spans="1:8" x14ac:dyDescent="0.25">
      <c r="A30" s="12">
        <v>83</v>
      </c>
      <c r="B30" s="13" t="s">
        <v>145</v>
      </c>
      <c r="C30" s="12">
        <v>0</v>
      </c>
      <c r="D30" s="12">
        <v>0.49</v>
      </c>
      <c r="E30" s="12">
        <f t="shared" si="0"/>
        <v>0.49</v>
      </c>
      <c r="F30" s="12"/>
      <c r="G30" s="12"/>
      <c r="H30" s="12"/>
    </row>
    <row r="31" spans="1:8" x14ac:dyDescent="0.25">
      <c r="A31" s="12">
        <v>85</v>
      </c>
      <c r="B31" s="13" t="s">
        <v>146</v>
      </c>
      <c r="C31" s="12">
        <v>0</v>
      </c>
      <c r="D31" s="12">
        <v>0.69</v>
      </c>
      <c r="E31" s="12">
        <f t="shared" si="0"/>
        <v>0.69</v>
      </c>
      <c r="F31" s="12"/>
      <c r="G31" s="12"/>
      <c r="H31" s="12"/>
    </row>
    <row r="32" spans="1:8" x14ac:dyDescent="0.25">
      <c r="A32" s="12">
        <v>88</v>
      </c>
      <c r="B32" s="13" t="s">
        <v>147</v>
      </c>
      <c r="C32" s="12">
        <v>0</v>
      </c>
      <c r="D32" s="12">
        <v>0.43</v>
      </c>
      <c r="E32" s="12">
        <f t="shared" si="0"/>
        <v>0.43</v>
      </c>
      <c r="F32" s="12"/>
      <c r="G32" s="12"/>
      <c r="H32" s="12"/>
    </row>
    <row r="33" spans="1:8" x14ac:dyDescent="0.25">
      <c r="A33" s="12">
        <v>89</v>
      </c>
      <c r="B33" s="13" t="s">
        <v>148</v>
      </c>
      <c r="C33" s="12">
        <v>0</v>
      </c>
      <c r="D33" s="12">
        <v>0.53</v>
      </c>
      <c r="E33" s="12">
        <f t="shared" si="0"/>
        <v>0.53</v>
      </c>
      <c r="F33" s="12"/>
      <c r="G33" s="12"/>
      <c r="H33" s="12"/>
    </row>
    <row r="34" spans="1:8" x14ac:dyDescent="0.25">
      <c r="A34" s="12">
        <v>90</v>
      </c>
      <c r="B34" s="13" t="s">
        <v>149</v>
      </c>
      <c r="C34" s="12">
        <v>0</v>
      </c>
      <c r="D34" s="12">
        <v>0.73</v>
      </c>
      <c r="E34" s="12">
        <f t="shared" si="0"/>
        <v>0.73</v>
      </c>
      <c r="F34" s="12"/>
      <c r="G34" s="12"/>
      <c r="H34" s="12"/>
    </row>
    <row r="35" spans="1:8" x14ac:dyDescent="0.25">
      <c r="A35" s="12">
        <v>92</v>
      </c>
      <c r="B35" s="13" t="s">
        <v>150</v>
      </c>
      <c r="C35" s="12">
        <v>0</v>
      </c>
      <c r="D35" s="12">
        <v>0.79</v>
      </c>
      <c r="E35" s="12">
        <f t="shared" si="0"/>
        <v>0.79</v>
      </c>
      <c r="F35" s="12"/>
      <c r="G35" s="12"/>
      <c r="H35" s="12"/>
    </row>
    <row r="36" spans="1:8" x14ac:dyDescent="0.25">
      <c r="A36" s="12">
        <v>93</v>
      </c>
      <c r="B36" s="13" t="s">
        <v>151</v>
      </c>
      <c r="C36" s="12">
        <v>0</v>
      </c>
      <c r="D36" s="12">
        <v>1.06</v>
      </c>
      <c r="E36" s="12">
        <f t="shared" si="0"/>
        <v>1.06</v>
      </c>
      <c r="F36" s="12"/>
      <c r="G36" s="12"/>
      <c r="H36" s="12"/>
    </row>
    <row r="37" spans="1:8" x14ac:dyDescent="0.25">
      <c r="A37" s="12">
        <v>108</v>
      </c>
      <c r="B37" s="13" t="s">
        <v>152</v>
      </c>
      <c r="C37" s="12">
        <v>0</v>
      </c>
      <c r="D37" s="12">
        <v>1.81</v>
      </c>
      <c r="E37" s="12">
        <f t="shared" si="0"/>
        <v>1.81</v>
      </c>
      <c r="F37" s="12"/>
      <c r="G37" s="12"/>
      <c r="H37" s="12"/>
    </row>
    <row r="38" spans="1:8" x14ac:dyDescent="0.25">
      <c r="A38" s="12">
        <v>109</v>
      </c>
      <c r="B38" s="13" t="s">
        <v>153</v>
      </c>
      <c r="C38" s="12">
        <v>0</v>
      </c>
      <c r="D38" s="12">
        <v>1.74</v>
      </c>
      <c r="E38" s="12">
        <f t="shared" si="0"/>
        <v>1.74</v>
      </c>
      <c r="F38" s="12"/>
      <c r="G38" s="12"/>
      <c r="H38" s="12"/>
    </row>
    <row r="39" spans="1:8" x14ac:dyDescent="0.25">
      <c r="A39" s="12">
        <v>110</v>
      </c>
      <c r="B39" s="13" t="s">
        <v>154</v>
      </c>
      <c r="C39" s="12">
        <v>0</v>
      </c>
      <c r="D39" s="12">
        <v>0.22</v>
      </c>
      <c r="E39" s="12">
        <f t="shared" si="0"/>
        <v>0.22</v>
      </c>
      <c r="F39" s="12"/>
      <c r="G39" s="12"/>
      <c r="H39" s="12"/>
    </row>
    <row r="40" spans="1:8" x14ac:dyDescent="0.25">
      <c r="A40" s="12">
        <v>111</v>
      </c>
      <c r="B40" s="13" t="s">
        <v>155</v>
      </c>
      <c r="C40" s="12">
        <v>0</v>
      </c>
      <c r="D40" s="12">
        <v>2.2799999999999998</v>
      </c>
      <c r="E40" s="12">
        <f t="shared" si="0"/>
        <v>2.2799999999999998</v>
      </c>
      <c r="F40" s="12"/>
      <c r="G40" s="12"/>
      <c r="H40" s="12"/>
    </row>
    <row r="41" spans="1:8" x14ac:dyDescent="0.25">
      <c r="A41" s="12">
        <v>112</v>
      </c>
      <c r="B41" s="13" t="s">
        <v>156</v>
      </c>
      <c r="C41" s="12">
        <v>0</v>
      </c>
      <c r="D41" s="12">
        <v>0.82</v>
      </c>
      <c r="E41" s="12">
        <f t="shared" si="0"/>
        <v>0.82</v>
      </c>
      <c r="F41" s="12"/>
      <c r="G41" s="12"/>
      <c r="H41" s="12"/>
    </row>
    <row r="42" spans="1:8" x14ac:dyDescent="0.25">
      <c r="A42" s="12">
        <v>113</v>
      </c>
      <c r="B42" s="13" t="s">
        <v>157</v>
      </c>
      <c r="C42" s="12">
        <v>0</v>
      </c>
      <c r="D42" s="17">
        <v>1.82</v>
      </c>
      <c r="E42" s="12">
        <f t="shared" si="0"/>
        <v>1.82</v>
      </c>
      <c r="F42" s="12"/>
      <c r="G42" s="12"/>
      <c r="H42" s="12"/>
    </row>
    <row r="43" spans="1:8" x14ac:dyDescent="0.25">
      <c r="A43" s="12">
        <v>114</v>
      </c>
      <c r="B43" s="13" t="s">
        <v>158</v>
      </c>
      <c r="C43" s="12">
        <v>0</v>
      </c>
      <c r="D43" s="12">
        <v>0.52</v>
      </c>
      <c r="E43" s="12">
        <f t="shared" si="0"/>
        <v>0.52</v>
      </c>
      <c r="F43" s="12"/>
      <c r="G43" s="12"/>
      <c r="H43" s="12"/>
    </row>
    <row r="44" spans="1:8" x14ac:dyDescent="0.25">
      <c r="A44" s="12">
        <v>116</v>
      </c>
      <c r="B44" s="13" t="s">
        <v>159</v>
      </c>
      <c r="C44" s="12">
        <v>0</v>
      </c>
      <c r="D44" s="12">
        <v>0.7</v>
      </c>
      <c r="E44" s="12">
        <f t="shared" si="0"/>
        <v>0.7</v>
      </c>
      <c r="F44" s="12"/>
      <c r="G44" s="12"/>
      <c r="H44" s="12"/>
    </row>
    <row r="45" spans="1:8" x14ac:dyDescent="0.25">
      <c r="A45" s="12">
        <v>117</v>
      </c>
      <c r="B45" s="13" t="s">
        <v>160</v>
      </c>
      <c r="C45" s="12">
        <v>0</v>
      </c>
      <c r="D45" s="12">
        <v>3.74</v>
      </c>
      <c r="E45" s="12">
        <f t="shared" si="0"/>
        <v>3.74</v>
      </c>
      <c r="F45" s="12"/>
      <c r="G45" s="12"/>
      <c r="H45" s="12"/>
    </row>
    <row r="46" spans="1:8" x14ac:dyDescent="0.25">
      <c r="A46" s="12">
        <v>118</v>
      </c>
      <c r="B46" s="13" t="s">
        <v>161</v>
      </c>
      <c r="C46" s="12">
        <v>0</v>
      </c>
      <c r="D46" s="12">
        <v>0.41</v>
      </c>
      <c r="E46" s="12">
        <f t="shared" si="0"/>
        <v>0.41</v>
      </c>
      <c r="F46" s="12"/>
      <c r="G46" s="12"/>
      <c r="H46" s="12"/>
    </row>
    <row r="47" spans="1:8" x14ac:dyDescent="0.25">
      <c r="A47" s="12">
        <v>119</v>
      </c>
      <c r="B47" s="13" t="s">
        <v>162</v>
      </c>
      <c r="C47" s="12">
        <v>0</v>
      </c>
      <c r="D47" s="12">
        <v>1.08</v>
      </c>
      <c r="E47" s="12">
        <f t="shared" si="0"/>
        <v>1.08</v>
      </c>
      <c r="F47" s="12"/>
      <c r="G47" s="12"/>
      <c r="H47" s="12"/>
    </row>
    <row r="48" spans="1:8" x14ac:dyDescent="0.25">
      <c r="A48" s="12">
        <v>124</v>
      </c>
      <c r="B48" s="13" t="s">
        <v>163</v>
      </c>
      <c r="C48" s="12">
        <v>0</v>
      </c>
      <c r="D48" s="12">
        <v>0.28999999999999998</v>
      </c>
      <c r="E48" s="12">
        <f t="shared" si="0"/>
        <v>0.28999999999999998</v>
      </c>
      <c r="F48" s="12"/>
      <c r="G48" s="12"/>
      <c r="H48" s="12"/>
    </row>
    <row r="49" spans="1:8" x14ac:dyDescent="0.25">
      <c r="A49" s="12">
        <v>137</v>
      </c>
      <c r="B49" s="13" t="s">
        <v>164</v>
      </c>
      <c r="C49" s="12">
        <v>0</v>
      </c>
      <c r="D49" s="12">
        <v>0.25</v>
      </c>
      <c r="E49" s="12">
        <f t="shared" si="0"/>
        <v>0.25</v>
      </c>
      <c r="F49" s="12"/>
      <c r="G49" s="12"/>
      <c r="H49" s="12"/>
    </row>
    <row r="50" spans="1:8" x14ac:dyDescent="0.25">
      <c r="A50" s="12">
        <v>144</v>
      </c>
      <c r="B50" s="13" t="s">
        <v>165</v>
      </c>
      <c r="C50" s="12">
        <v>0</v>
      </c>
      <c r="D50" s="12">
        <v>2.52</v>
      </c>
      <c r="E50" s="12">
        <f t="shared" si="0"/>
        <v>2.52</v>
      </c>
      <c r="F50" s="12"/>
      <c r="G50" s="12"/>
      <c r="H50" s="12"/>
    </row>
    <row r="51" spans="1:8" x14ac:dyDescent="0.25">
      <c r="A51" s="12">
        <v>145</v>
      </c>
      <c r="B51" s="13" t="s">
        <v>166</v>
      </c>
      <c r="C51" s="12">
        <v>0</v>
      </c>
      <c r="D51" s="12">
        <v>0.35</v>
      </c>
      <c r="E51" s="12">
        <f t="shared" si="0"/>
        <v>0.35</v>
      </c>
      <c r="F51" s="12"/>
      <c r="G51" s="12"/>
      <c r="H51" s="12"/>
    </row>
    <row r="52" spans="1:8" x14ac:dyDescent="0.25">
      <c r="A52" s="12">
        <v>147</v>
      </c>
      <c r="B52" s="13" t="s">
        <v>167</v>
      </c>
      <c r="C52" s="12">
        <v>0</v>
      </c>
      <c r="D52" s="12">
        <v>0.33</v>
      </c>
      <c r="E52" s="12">
        <f t="shared" si="0"/>
        <v>0.33</v>
      </c>
      <c r="F52" s="12"/>
      <c r="G52" s="12"/>
      <c r="H52" s="12"/>
    </row>
    <row r="53" spans="1:8" x14ac:dyDescent="0.25">
      <c r="A53" s="12">
        <v>148</v>
      </c>
      <c r="B53" s="13" t="s">
        <v>168</v>
      </c>
      <c r="C53" s="12">
        <v>0</v>
      </c>
      <c r="D53" s="12">
        <v>0.09</v>
      </c>
      <c r="E53" s="12">
        <f t="shared" si="0"/>
        <v>0.09</v>
      </c>
      <c r="F53" s="12"/>
      <c r="G53" s="12"/>
      <c r="H53" s="12"/>
    </row>
    <row r="54" spans="1:8" x14ac:dyDescent="0.25">
      <c r="A54" s="12">
        <v>166</v>
      </c>
      <c r="B54" s="13" t="s">
        <v>169</v>
      </c>
      <c r="C54" s="12">
        <v>0</v>
      </c>
      <c r="D54" s="12">
        <v>1.47</v>
      </c>
      <c r="E54" s="12">
        <f t="shared" si="0"/>
        <v>1.47</v>
      </c>
      <c r="F54" s="12"/>
      <c r="G54" s="12"/>
      <c r="H54" s="12"/>
    </row>
    <row r="55" spans="1:8" x14ac:dyDescent="0.25">
      <c r="A55" s="12">
        <v>170</v>
      </c>
      <c r="B55" s="13" t="s">
        <v>170</v>
      </c>
      <c r="C55" s="12">
        <v>0</v>
      </c>
      <c r="D55" s="12">
        <v>2.64</v>
      </c>
      <c r="E55" s="12">
        <f t="shared" si="0"/>
        <v>2.64</v>
      </c>
      <c r="F55" s="12"/>
      <c r="G55" s="12"/>
      <c r="H55" s="12"/>
    </row>
    <row r="56" spans="1:8" x14ac:dyDescent="0.25">
      <c r="A56" s="12">
        <v>174</v>
      </c>
      <c r="B56" s="13" t="s">
        <v>171</v>
      </c>
      <c r="C56" s="12">
        <v>0</v>
      </c>
      <c r="D56" s="12">
        <v>0.8</v>
      </c>
      <c r="E56" s="12">
        <f t="shared" si="0"/>
        <v>0.8</v>
      </c>
      <c r="F56" s="12"/>
      <c r="G56" s="12"/>
      <c r="H56" s="12"/>
    </row>
    <row r="57" spans="1:8" x14ac:dyDescent="0.25">
      <c r="A57" s="12">
        <v>175</v>
      </c>
      <c r="B57" s="13" t="s">
        <v>172</v>
      </c>
      <c r="C57" s="12">
        <v>0</v>
      </c>
      <c r="D57" s="12">
        <v>1.22</v>
      </c>
      <c r="E57" s="12">
        <f t="shared" si="0"/>
        <v>1.22</v>
      </c>
      <c r="F57" s="12"/>
      <c r="G57" s="12"/>
      <c r="H57" s="12"/>
    </row>
    <row r="58" spans="1:8" x14ac:dyDescent="0.25">
      <c r="A58" s="12">
        <v>176</v>
      </c>
      <c r="B58" s="13" t="s">
        <v>173</v>
      </c>
      <c r="C58" s="12">
        <v>0</v>
      </c>
      <c r="D58" s="12">
        <v>1.3</v>
      </c>
      <c r="E58" s="12">
        <f t="shared" si="0"/>
        <v>1.3</v>
      </c>
      <c r="F58" s="12"/>
      <c r="G58" s="12"/>
      <c r="H58" s="12"/>
    </row>
    <row r="59" spans="1:8" x14ac:dyDescent="0.25">
      <c r="A59" s="12">
        <v>177</v>
      </c>
      <c r="B59" s="13" t="s">
        <v>174</v>
      </c>
      <c r="C59" s="12">
        <v>0</v>
      </c>
      <c r="D59" s="12">
        <v>1.56</v>
      </c>
      <c r="E59" s="12">
        <f t="shared" si="0"/>
        <v>1.56</v>
      </c>
      <c r="F59" s="12"/>
      <c r="G59" s="12"/>
      <c r="H59" s="12"/>
    </row>
    <row r="60" spans="1:8" x14ac:dyDescent="0.25">
      <c r="A60" s="12">
        <v>178</v>
      </c>
      <c r="B60" s="13" t="s">
        <v>175</v>
      </c>
      <c r="C60" s="12">
        <v>0</v>
      </c>
      <c r="D60" s="12">
        <v>0.61</v>
      </c>
      <c r="E60" s="12">
        <f t="shared" si="0"/>
        <v>0.61</v>
      </c>
      <c r="F60" s="12"/>
      <c r="G60" s="12"/>
      <c r="H60" s="12"/>
    </row>
    <row r="61" spans="1:8" x14ac:dyDescent="0.25">
      <c r="A61" s="12">
        <v>179</v>
      </c>
      <c r="B61" s="13" t="s">
        <v>176</v>
      </c>
      <c r="C61" s="12">
        <v>0</v>
      </c>
      <c r="D61" s="12">
        <v>0.94</v>
      </c>
      <c r="E61" s="12">
        <f t="shared" si="0"/>
        <v>0.94</v>
      </c>
      <c r="F61" s="12"/>
      <c r="G61" s="12"/>
      <c r="H61" s="12"/>
    </row>
    <row r="62" spans="1:8" x14ac:dyDescent="0.25">
      <c r="A62" s="12">
        <v>180</v>
      </c>
      <c r="B62" s="13" t="s">
        <v>177</v>
      </c>
      <c r="C62" s="12">
        <v>0</v>
      </c>
      <c r="D62" s="12">
        <v>1.52</v>
      </c>
      <c r="E62" s="12">
        <f t="shared" si="0"/>
        <v>1.52</v>
      </c>
      <c r="F62" s="12"/>
      <c r="G62" s="12"/>
      <c r="H62" s="12"/>
    </row>
    <row r="63" spans="1:8" x14ac:dyDescent="0.25">
      <c r="A63" s="12">
        <v>182</v>
      </c>
      <c r="B63" s="13" t="s">
        <v>178</v>
      </c>
      <c r="C63" s="12">
        <v>0</v>
      </c>
      <c r="D63" s="12">
        <v>0.31</v>
      </c>
      <c r="E63" s="12">
        <f t="shared" si="0"/>
        <v>0.31</v>
      </c>
      <c r="F63" s="12"/>
      <c r="G63" s="12"/>
      <c r="H63" s="12"/>
    </row>
    <row r="64" spans="1:8" x14ac:dyDescent="0.25">
      <c r="A64" s="12"/>
      <c r="B64" s="54" t="s">
        <v>179</v>
      </c>
      <c r="C64" s="53">
        <v>0</v>
      </c>
      <c r="D64" s="53">
        <v>0.03</v>
      </c>
      <c r="E64" s="53">
        <f t="shared" si="0"/>
        <v>0.03</v>
      </c>
      <c r="F64" s="12"/>
      <c r="G64" s="12"/>
      <c r="H64" s="12"/>
    </row>
    <row r="65" spans="1:8" x14ac:dyDescent="0.25">
      <c r="A65" s="12"/>
      <c r="B65" s="14" t="s">
        <v>70</v>
      </c>
      <c r="C65" s="12"/>
      <c r="D65" s="12"/>
      <c r="E65" s="15">
        <f>SUM(E6:E64)</f>
        <v>59.599999999999994</v>
      </c>
      <c r="F65" s="15"/>
      <c r="G65" s="16"/>
      <c r="H65" s="15">
        <f>SUM(H6:H63)</f>
        <v>0</v>
      </c>
    </row>
    <row r="66" spans="1:8" x14ac:dyDescent="0.25">
      <c r="A66" s="12"/>
      <c r="B66" s="14"/>
      <c r="C66" s="12"/>
      <c r="D66" s="12"/>
      <c r="E66" s="15"/>
      <c r="F66" s="12"/>
      <c r="G66" s="12"/>
      <c r="H66" s="15"/>
    </row>
  </sheetData>
  <mergeCells count="2">
    <mergeCell ref="C2:H2"/>
    <mergeCell ref="F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6"/>
  <sheetViews>
    <sheetView workbookViewId="0">
      <selection activeCell="B64" sqref="B64"/>
    </sheetView>
  </sheetViews>
  <sheetFormatPr defaultRowHeight="15" x14ac:dyDescent="0.25"/>
  <cols>
    <col min="2" max="2" width="27.28515625" customWidth="1"/>
  </cols>
  <sheetData>
    <row r="1" spans="1:8" x14ac:dyDescent="0.25">
      <c r="A1" s="1" t="s">
        <v>275</v>
      </c>
      <c r="B1" s="2"/>
      <c r="C1" s="2"/>
      <c r="D1" s="2"/>
      <c r="E1" s="2"/>
    </row>
    <row r="2" spans="1:8" x14ac:dyDescent="0.25">
      <c r="A2" s="3"/>
      <c r="B2" s="4"/>
      <c r="C2" s="55" t="s">
        <v>0</v>
      </c>
      <c r="D2" s="56"/>
      <c r="E2" s="56"/>
      <c r="F2" s="56"/>
      <c r="G2" s="56"/>
      <c r="H2" s="57"/>
    </row>
    <row r="3" spans="1:8" x14ac:dyDescent="0.25">
      <c r="A3" s="5" t="s">
        <v>1</v>
      </c>
      <c r="B3" s="6" t="s">
        <v>2</v>
      </c>
      <c r="C3" s="7" t="s">
        <v>3</v>
      </c>
      <c r="D3" s="8" t="s">
        <v>4</v>
      </c>
      <c r="E3" s="9"/>
      <c r="F3" s="58" t="s">
        <v>5</v>
      </c>
      <c r="G3" s="59"/>
      <c r="H3" s="60"/>
    </row>
    <row r="4" spans="1:8" x14ac:dyDescent="0.25">
      <c r="A4" s="5" t="s">
        <v>6</v>
      </c>
      <c r="B4" s="6"/>
      <c r="C4" s="4" t="s">
        <v>7</v>
      </c>
      <c r="D4" s="3" t="s">
        <v>8</v>
      </c>
      <c r="E4" s="3" t="s">
        <v>9</v>
      </c>
      <c r="F4" s="4" t="s">
        <v>7</v>
      </c>
      <c r="G4" s="3" t="s">
        <v>8</v>
      </c>
      <c r="H4" s="10" t="s">
        <v>9</v>
      </c>
    </row>
    <row r="5" spans="1:8" x14ac:dyDescent="0.25">
      <c r="A5" s="11"/>
      <c r="B5" s="9"/>
      <c r="C5" s="8" t="s">
        <v>10</v>
      </c>
      <c r="D5" s="11" t="s">
        <v>10</v>
      </c>
      <c r="E5" s="11" t="s">
        <v>10</v>
      </c>
      <c r="F5" s="8" t="s">
        <v>10</v>
      </c>
      <c r="G5" s="11" t="s">
        <v>10</v>
      </c>
      <c r="H5" s="9" t="s">
        <v>10</v>
      </c>
    </row>
    <row r="6" spans="1:8" x14ac:dyDescent="0.25">
      <c r="A6" s="12">
        <v>17</v>
      </c>
      <c r="B6" s="13" t="s">
        <v>121</v>
      </c>
      <c r="C6" s="12">
        <v>0</v>
      </c>
      <c r="D6" s="12">
        <v>0.8</v>
      </c>
      <c r="E6" s="12">
        <f t="shared" ref="E6:E64" si="0">D6-C6</f>
        <v>0.8</v>
      </c>
      <c r="F6" s="12"/>
      <c r="G6" s="12"/>
      <c r="H6" s="12"/>
    </row>
    <row r="7" spans="1:8" x14ac:dyDescent="0.25">
      <c r="A7" s="12">
        <v>26</v>
      </c>
      <c r="B7" s="13" t="s">
        <v>122</v>
      </c>
      <c r="C7" s="12">
        <v>0</v>
      </c>
      <c r="D7" s="12">
        <v>2.6</v>
      </c>
      <c r="E7" s="12">
        <f t="shared" si="0"/>
        <v>2.6</v>
      </c>
      <c r="F7" s="12"/>
      <c r="G7" s="12"/>
      <c r="H7" s="12"/>
    </row>
    <row r="8" spans="1:8" x14ac:dyDescent="0.25">
      <c r="A8" s="12">
        <v>27</v>
      </c>
      <c r="B8" s="13" t="s">
        <v>123</v>
      </c>
      <c r="C8" s="12">
        <v>0</v>
      </c>
      <c r="D8" s="12">
        <v>1.66</v>
      </c>
      <c r="E8" s="12">
        <f t="shared" si="0"/>
        <v>1.66</v>
      </c>
      <c r="F8" s="12"/>
      <c r="G8" s="12"/>
      <c r="H8" s="12"/>
    </row>
    <row r="9" spans="1:8" x14ac:dyDescent="0.25">
      <c r="A9" s="12">
        <v>28</v>
      </c>
      <c r="B9" s="13" t="s">
        <v>124</v>
      </c>
      <c r="C9" s="12">
        <v>0</v>
      </c>
      <c r="D9" s="12">
        <v>1.1599999999999999</v>
      </c>
      <c r="E9" s="12">
        <f t="shared" si="0"/>
        <v>1.1599999999999999</v>
      </c>
      <c r="F9" s="12"/>
      <c r="G9" s="12"/>
      <c r="H9" s="12"/>
    </row>
    <row r="10" spans="1:8" x14ac:dyDescent="0.25">
      <c r="A10" s="12">
        <v>29</v>
      </c>
      <c r="B10" s="13" t="s">
        <v>125</v>
      </c>
      <c r="C10" s="12">
        <v>0</v>
      </c>
      <c r="D10" s="12">
        <v>0.78</v>
      </c>
      <c r="E10" s="12">
        <f t="shared" si="0"/>
        <v>0.78</v>
      </c>
      <c r="F10" s="12"/>
      <c r="G10" s="12"/>
      <c r="H10" s="12"/>
    </row>
    <row r="11" spans="1:8" x14ac:dyDescent="0.25">
      <c r="A11" s="12">
        <v>30</v>
      </c>
      <c r="B11" s="13" t="s">
        <v>126</v>
      </c>
      <c r="C11" s="12">
        <v>0</v>
      </c>
      <c r="D11" s="12">
        <v>1.24</v>
      </c>
      <c r="E11" s="12">
        <f t="shared" si="0"/>
        <v>1.24</v>
      </c>
      <c r="F11" s="12"/>
      <c r="G11" s="12"/>
      <c r="H11" s="12"/>
    </row>
    <row r="12" spans="1:8" x14ac:dyDescent="0.25">
      <c r="A12" s="12">
        <v>31</v>
      </c>
      <c r="B12" s="13" t="s">
        <v>127</v>
      </c>
      <c r="C12" s="12">
        <v>0</v>
      </c>
      <c r="D12" s="12">
        <v>1.22</v>
      </c>
      <c r="E12" s="12">
        <f t="shared" si="0"/>
        <v>1.22</v>
      </c>
      <c r="F12" s="12"/>
      <c r="G12" s="12"/>
      <c r="H12" s="12"/>
    </row>
    <row r="13" spans="1:8" x14ac:dyDescent="0.25">
      <c r="A13" s="12">
        <v>33</v>
      </c>
      <c r="B13" s="13" t="s">
        <v>128</v>
      </c>
      <c r="C13" s="12">
        <v>0</v>
      </c>
      <c r="D13" s="12">
        <v>0.65</v>
      </c>
      <c r="E13" s="12">
        <f t="shared" si="0"/>
        <v>0.65</v>
      </c>
      <c r="F13" s="12"/>
      <c r="G13" s="12"/>
      <c r="H13" s="12"/>
    </row>
    <row r="14" spans="1:8" x14ac:dyDescent="0.25">
      <c r="A14" s="12">
        <v>35</v>
      </c>
      <c r="B14" s="13" t="s">
        <v>129</v>
      </c>
      <c r="C14" s="12">
        <v>0</v>
      </c>
      <c r="D14" s="12">
        <v>0.44</v>
      </c>
      <c r="E14" s="12">
        <f t="shared" si="0"/>
        <v>0.44</v>
      </c>
      <c r="F14" s="12"/>
      <c r="G14" s="12"/>
      <c r="H14" s="12"/>
    </row>
    <row r="15" spans="1:8" x14ac:dyDescent="0.25">
      <c r="A15" s="12">
        <v>36</v>
      </c>
      <c r="B15" s="13" t="s">
        <v>130</v>
      </c>
      <c r="C15" s="12">
        <v>0</v>
      </c>
      <c r="D15" s="12">
        <v>0.97</v>
      </c>
      <c r="E15" s="12">
        <f t="shared" si="0"/>
        <v>0.97</v>
      </c>
      <c r="F15" s="12"/>
      <c r="G15" s="12"/>
      <c r="H15" s="12"/>
    </row>
    <row r="16" spans="1:8" x14ac:dyDescent="0.25">
      <c r="A16" s="12">
        <v>37</v>
      </c>
      <c r="B16" s="13" t="s">
        <v>131</v>
      </c>
      <c r="C16" s="12">
        <v>0</v>
      </c>
      <c r="D16" s="12">
        <v>0.2</v>
      </c>
      <c r="E16" s="12">
        <f t="shared" si="0"/>
        <v>0.2</v>
      </c>
      <c r="F16" s="12"/>
      <c r="G16" s="12"/>
      <c r="H16" s="12"/>
    </row>
    <row r="17" spans="1:8" x14ac:dyDescent="0.25">
      <c r="A17" s="12">
        <v>39</v>
      </c>
      <c r="B17" s="13" t="s">
        <v>132</v>
      </c>
      <c r="C17" s="12">
        <v>0</v>
      </c>
      <c r="D17" s="12">
        <v>0.35</v>
      </c>
      <c r="E17" s="12">
        <f t="shared" si="0"/>
        <v>0.35</v>
      </c>
      <c r="F17" s="12"/>
      <c r="G17" s="12"/>
      <c r="H17" s="12"/>
    </row>
    <row r="18" spans="1:8" x14ac:dyDescent="0.25">
      <c r="A18" s="12">
        <v>40</v>
      </c>
      <c r="B18" s="13" t="s">
        <v>133</v>
      </c>
      <c r="C18" s="12">
        <v>0</v>
      </c>
      <c r="D18" s="12">
        <v>0.1</v>
      </c>
      <c r="E18" s="12">
        <f t="shared" si="0"/>
        <v>0.1</v>
      </c>
      <c r="F18" s="12"/>
      <c r="G18" s="12"/>
      <c r="H18" s="12"/>
    </row>
    <row r="19" spans="1:8" x14ac:dyDescent="0.25">
      <c r="A19" s="12">
        <v>41</v>
      </c>
      <c r="B19" s="13" t="s">
        <v>134</v>
      </c>
      <c r="C19" s="12">
        <v>0</v>
      </c>
      <c r="D19" s="12">
        <v>0.16</v>
      </c>
      <c r="E19" s="12">
        <f t="shared" si="0"/>
        <v>0.16</v>
      </c>
      <c r="F19" s="12"/>
      <c r="G19" s="12"/>
      <c r="H19" s="12"/>
    </row>
    <row r="20" spans="1:8" x14ac:dyDescent="0.25">
      <c r="A20" s="12">
        <v>42</v>
      </c>
      <c r="B20" s="13" t="s">
        <v>135</v>
      </c>
      <c r="C20" s="12">
        <v>0</v>
      </c>
      <c r="D20" s="12">
        <v>0.28000000000000003</v>
      </c>
      <c r="E20" s="12">
        <f t="shared" si="0"/>
        <v>0.28000000000000003</v>
      </c>
      <c r="F20" s="12"/>
      <c r="G20" s="12"/>
      <c r="H20" s="12"/>
    </row>
    <row r="21" spans="1:8" x14ac:dyDescent="0.25">
      <c r="A21" s="12">
        <v>45</v>
      </c>
      <c r="B21" s="13" t="s">
        <v>136</v>
      </c>
      <c r="C21" s="12">
        <v>0</v>
      </c>
      <c r="D21" s="12">
        <v>0.16</v>
      </c>
      <c r="E21" s="12">
        <f t="shared" si="0"/>
        <v>0.16</v>
      </c>
      <c r="F21" s="12"/>
      <c r="G21" s="12"/>
      <c r="H21" s="12"/>
    </row>
    <row r="22" spans="1:8" x14ac:dyDescent="0.25">
      <c r="A22" s="12">
        <v>75</v>
      </c>
      <c r="B22" s="13" t="s">
        <v>137</v>
      </c>
      <c r="C22" s="12">
        <v>0</v>
      </c>
      <c r="D22" s="12">
        <v>0.45</v>
      </c>
      <c r="E22" s="12">
        <f t="shared" si="0"/>
        <v>0.45</v>
      </c>
      <c r="F22" s="12"/>
      <c r="G22" s="12"/>
      <c r="H22" s="12"/>
    </row>
    <row r="23" spans="1:8" x14ac:dyDescent="0.25">
      <c r="A23" s="12">
        <v>76</v>
      </c>
      <c r="B23" s="13" t="s">
        <v>138</v>
      </c>
      <c r="C23" s="12">
        <v>0</v>
      </c>
      <c r="D23" s="12">
        <v>0.6</v>
      </c>
      <c r="E23" s="12">
        <f t="shared" si="0"/>
        <v>0.6</v>
      </c>
      <c r="F23" s="12"/>
      <c r="G23" s="12"/>
      <c r="H23" s="12"/>
    </row>
    <row r="24" spans="1:8" x14ac:dyDescent="0.25">
      <c r="A24" s="12">
        <v>77</v>
      </c>
      <c r="B24" s="13" t="s">
        <v>139</v>
      </c>
      <c r="C24" s="12">
        <v>0</v>
      </c>
      <c r="D24" s="12">
        <v>0.61</v>
      </c>
      <c r="E24" s="12">
        <f t="shared" si="0"/>
        <v>0.61</v>
      </c>
      <c r="F24" s="12"/>
      <c r="G24" s="12"/>
      <c r="H24" s="12"/>
    </row>
    <row r="25" spans="1:8" x14ac:dyDescent="0.25">
      <c r="A25" s="12">
        <v>78</v>
      </c>
      <c r="B25" s="13" t="s">
        <v>140</v>
      </c>
      <c r="C25" s="12">
        <v>0</v>
      </c>
      <c r="D25" s="12">
        <v>3.57</v>
      </c>
      <c r="E25" s="12">
        <f t="shared" si="0"/>
        <v>3.57</v>
      </c>
      <c r="F25" s="12"/>
      <c r="G25" s="12"/>
      <c r="H25" s="12"/>
    </row>
    <row r="26" spans="1:8" x14ac:dyDescent="0.25">
      <c r="A26" s="12">
        <v>79</v>
      </c>
      <c r="B26" s="13" t="s">
        <v>141</v>
      </c>
      <c r="C26" s="12">
        <v>0</v>
      </c>
      <c r="D26" s="12">
        <v>2.25</v>
      </c>
      <c r="E26" s="12">
        <f t="shared" si="0"/>
        <v>2.25</v>
      </c>
      <c r="F26" s="12"/>
      <c r="G26" s="12"/>
      <c r="H26" s="12"/>
    </row>
    <row r="27" spans="1:8" x14ac:dyDescent="0.25">
      <c r="A27" s="12">
        <v>80</v>
      </c>
      <c r="B27" s="13" t="s">
        <v>142</v>
      </c>
      <c r="C27" s="12">
        <v>0</v>
      </c>
      <c r="D27" s="12">
        <v>1.45</v>
      </c>
      <c r="E27" s="12">
        <f t="shared" si="0"/>
        <v>1.45</v>
      </c>
      <c r="F27" s="12"/>
      <c r="G27" s="12"/>
      <c r="H27" s="12"/>
    </row>
    <row r="28" spans="1:8" x14ac:dyDescent="0.25">
      <c r="A28" s="12">
        <v>81</v>
      </c>
      <c r="B28" s="13" t="s">
        <v>143</v>
      </c>
      <c r="C28" s="12">
        <v>0</v>
      </c>
      <c r="D28" s="12">
        <v>0.59</v>
      </c>
      <c r="E28" s="12">
        <f t="shared" si="0"/>
        <v>0.59</v>
      </c>
      <c r="F28" s="12"/>
      <c r="G28" s="12"/>
      <c r="H28" s="12"/>
    </row>
    <row r="29" spans="1:8" x14ac:dyDescent="0.25">
      <c r="A29" s="12">
        <v>82</v>
      </c>
      <c r="B29" s="13" t="s">
        <v>144</v>
      </c>
      <c r="C29" s="12">
        <v>0</v>
      </c>
      <c r="D29" s="12">
        <v>1.22</v>
      </c>
      <c r="E29" s="12">
        <f t="shared" si="0"/>
        <v>1.22</v>
      </c>
      <c r="F29" s="12"/>
      <c r="G29" s="12"/>
      <c r="H29" s="12"/>
    </row>
    <row r="30" spans="1:8" x14ac:dyDescent="0.25">
      <c r="A30" s="12">
        <v>83</v>
      </c>
      <c r="B30" s="13" t="s">
        <v>145</v>
      </c>
      <c r="C30" s="12">
        <v>0</v>
      </c>
      <c r="D30" s="12">
        <v>0.49</v>
      </c>
      <c r="E30" s="12">
        <f t="shared" si="0"/>
        <v>0.49</v>
      </c>
      <c r="F30" s="12"/>
      <c r="G30" s="12"/>
      <c r="H30" s="12"/>
    </row>
    <row r="31" spans="1:8" x14ac:dyDescent="0.25">
      <c r="A31" s="12">
        <v>85</v>
      </c>
      <c r="B31" s="13" t="s">
        <v>146</v>
      </c>
      <c r="C31" s="12">
        <v>0</v>
      </c>
      <c r="D31" s="12">
        <v>0.69</v>
      </c>
      <c r="E31" s="12">
        <f t="shared" si="0"/>
        <v>0.69</v>
      </c>
      <c r="F31" s="12"/>
      <c r="G31" s="12"/>
      <c r="H31" s="12"/>
    </row>
    <row r="32" spans="1:8" x14ac:dyDescent="0.25">
      <c r="A32" s="12">
        <v>88</v>
      </c>
      <c r="B32" s="13" t="s">
        <v>147</v>
      </c>
      <c r="C32" s="12">
        <v>0</v>
      </c>
      <c r="D32" s="12">
        <v>0.43</v>
      </c>
      <c r="E32" s="12">
        <f t="shared" si="0"/>
        <v>0.43</v>
      </c>
      <c r="F32" s="12"/>
      <c r="G32" s="12"/>
      <c r="H32" s="12"/>
    </row>
    <row r="33" spans="1:8" x14ac:dyDescent="0.25">
      <c r="A33" s="12">
        <v>89</v>
      </c>
      <c r="B33" s="13" t="s">
        <v>148</v>
      </c>
      <c r="C33" s="12">
        <v>0</v>
      </c>
      <c r="D33" s="12">
        <v>0.53</v>
      </c>
      <c r="E33" s="12">
        <f t="shared" si="0"/>
        <v>0.53</v>
      </c>
      <c r="F33" s="12"/>
      <c r="G33" s="12"/>
      <c r="H33" s="12"/>
    </row>
    <row r="34" spans="1:8" x14ac:dyDescent="0.25">
      <c r="A34" s="12">
        <v>90</v>
      </c>
      <c r="B34" s="13" t="s">
        <v>149</v>
      </c>
      <c r="C34" s="12">
        <v>0</v>
      </c>
      <c r="D34" s="12">
        <v>0.73</v>
      </c>
      <c r="E34" s="12">
        <f t="shared" si="0"/>
        <v>0.73</v>
      </c>
      <c r="F34" s="12"/>
      <c r="G34" s="12"/>
      <c r="H34" s="12"/>
    </row>
    <row r="35" spans="1:8" x14ac:dyDescent="0.25">
      <c r="A35" s="12">
        <v>92</v>
      </c>
      <c r="B35" s="13" t="s">
        <v>150</v>
      </c>
      <c r="C35" s="12">
        <v>0</v>
      </c>
      <c r="D35" s="12">
        <v>0.79</v>
      </c>
      <c r="E35" s="12">
        <f t="shared" si="0"/>
        <v>0.79</v>
      </c>
      <c r="F35" s="12"/>
      <c r="G35" s="12"/>
      <c r="H35" s="12"/>
    </row>
    <row r="36" spans="1:8" x14ac:dyDescent="0.25">
      <c r="A36" s="12">
        <v>93</v>
      </c>
      <c r="B36" s="13" t="s">
        <v>151</v>
      </c>
      <c r="C36" s="12">
        <v>0</v>
      </c>
      <c r="D36" s="12">
        <v>1.06</v>
      </c>
      <c r="E36" s="12">
        <f t="shared" si="0"/>
        <v>1.06</v>
      </c>
      <c r="F36" s="12"/>
      <c r="G36" s="12"/>
      <c r="H36" s="12"/>
    </row>
    <row r="37" spans="1:8" x14ac:dyDescent="0.25">
      <c r="A37" s="12">
        <v>108</v>
      </c>
      <c r="B37" s="13" t="s">
        <v>152</v>
      </c>
      <c r="C37" s="12">
        <v>0</v>
      </c>
      <c r="D37" s="12">
        <v>1.81</v>
      </c>
      <c r="E37" s="12">
        <f t="shared" si="0"/>
        <v>1.81</v>
      </c>
      <c r="F37" s="12"/>
      <c r="G37" s="12"/>
      <c r="H37" s="12"/>
    </row>
    <row r="38" spans="1:8" x14ac:dyDescent="0.25">
      <c r="A38" s="12">
        <v>109</v>
      </c>
      <c r="B38" s="13" t="s">
        <v>153</v>
      </c>
      <c r="C38" s="12">
        <v>0</v>
      </c>
      <c r="D38" s="12">
        <v>1.74</v>
      </c>
      <c r="E38" s="12">
        <f t="shared" si="0"/>
        <v>1.74</v>
      </c>
      <c r="F38" s="12"/>
      <c r="G38" s="12"/>
      <c r="H38" s="12"/>
    </row>
    <row r="39" spans="1:8" x14ac:dyDescent="0.25">
      <c r="A39" s="12">
        <v>110</v>
      </c>
      <c r="B39" s="13" t="s">
        <v>154</v>
      </c>
      <c r="C39" s="12">
        <v>0</v>
      </c>
      <c r="D39" s="12">
        <v>0.22</v>
      </c>
      <c r="E39" s="12">
        <f t="shared" si="0"/>
        <v>0.22</v>
      </c>
      <c r="F39" s="12"/>
      <c r="G39" s="12"/>
      <c r="H39" s="12"/>
    </row>
    <row r="40" spans="1:8" x14ac:dyDescent="0.25">
      <c r="A40" s="12">
        <v>111</v>
      </c>
      <c r="B40" s="13" t="s">
        <v>155</v>
      </c>
      <c r="C40" s="12">
        <v>0</v>
      </c>
      <c r="D40" s="12">
        <v>2.2799999999999998</v>
      </c>
      <c r="E40" s="12">
        <f t="shared" si="0"/>
        <v>2.2799999999999998</v>
      </c>
      <c r="F40" s="12"/>
      <c r="G40" s="12"/>
      <c r="H40" s="12"/>
    </row>
    <row r="41" spans="1:8" x14ac:dyDescent="0.25">
      <c r="A41" s="12">
        <v>112</v>
      </c>
      <c r="B41" s="13" t="s">
        <v>156</v>
      </c>
      <c r="C41" s="12">
        <v>0</v>
      </c>
      <c r="D41" s="12">
        <v>0.82</v>
      </c>
      <c r="E41" s="12">
        <f t="shared" si="0"/>
        <v>0.82</v>
      </c>
      <c r="F41" s="12"/>
      <c r="G41" s="12"/>
      <c r="H41" s="12"/>
    </row>
    <row r="42" spans="1:8" x14ac:dyDescent="0.25">
      <c r="A42" s="12">
        <v>113</v>
      </c>
      <c r="B42" s="13" t="s">
        <v>157</v>
      </c>
      <c r="C42" s="12">
        <v>0</v>
      </c>
      <c r="D42" s="17">
        <v>1.82</v>
      </c>
      <c r="E42" s="12">
        <f t="shared" si="0"/>
        <v>1.82</v>
      </c>
      <c r="F42" s="12"/>
      <c r="G42" s="12"/>
      <c r="H42" s="12"/>
    </row>
    <row r="43" spans="1:8" x14ac:dyDescent="0.25">
      <c r="A43" s="12">
        <v>114</v>
      </c>
      <c r="B43" s="13" t="s">
        <v>158</v>
      </c>
      <c r="C43" s="12">
        <v>0</v>
      </c>
      <c r="D43" s="12">
        <v>0.52</v>
      </c>
      <c r="E43" s="12">
        <f t="shared" si="0"/>
        <v>0.52</v>
      </c>
      <c r="F43" s="12"/>
      <c r="G43" s="12"/>
      <c r="H43" s="12"/>
    </row>
    <row r="44" spans="1:8" x14ac:dyDescent="0.25">
      <c r="A44" s="12">
        <v>116</v>
      </c>
      <c r="B44" s="13" t="s">
        <v>159</v>
      </c>
      <c r="C44" s="12">
        <v>0</v>
      </c>
      <c r="D44" s="12">
        <v>0.7</v>
      </c>
      <c r="E44" s="12">
        <f t="shared" si="0"/>
        <v>0.7</v>
      </c>
      <c r="F44" s="12"/>
      <c r="G44" s="12"/>
      <c r="H44" s="12"/>
    </row>
    <row r="45" spans="1:8" x14ac:dyDescent="0.25">
      <c r="A45" s="12">
        <v>117</v>
      </c>
      <c r="B45" s="13" t="s">
        <v>160</v>
      </c>
      <c r="C45" s="12">
        <v>0</v>
      </c>
      <c r="D45" s="12">
        <v>3.74</v>
      </c>
      <c r="E45" s="12">
        <f t="shared" si="0"/>
        <v>3.74</v>
      </c>
      <c r="F45" s="12"/>
      <c r="G45" s="12"/>
      <c r="H45" s="12"/>
    </row>
    <row r="46" spans="1:8" x14ac:dyDescent="0.25">
      <c r="A46" s="12">
        <v>118</v>
      </c>
      <c r="B46" s="13" t="s">
        <v>161</v>
      </c>
      <c r="C46" s="12">
        <v>0</v>
      </c>
      <c r="D46" s="12">
        <v>0.41</v>
      </c>
      <c r="E46" s="12">
        <f t="shared" si="0"/>
        <v>0.41</v>
      </c>
      <c r="F46" s="12"/>
      <c r="G46" s="12"/>
      <c r="H46" s="12"/>
    </row>
    <row r="47" spans="1:8" x14ac:dyDescent="0.25">
      <c r="A47" s="12">
        <v>119</v>
      </c>
      <c r="B47" s="13" t="s">
        <v>162</v>
      </c>
      <c r="C47" s="12">
        <v>0</v>
      </c>
      <c r="D47" s="12">
        <v>1.08</v>
      </c>
      <c r="E47" s="12">
        <f t="shared" si="0"/>
        <v>1.08</v>
      </c>
      <c r="F47" s="12"/>
      <c r="G47" s="12"/>
      <c r="H47" s="12"/>
    </row>
    <row r="48" spans="1:8" x14ac:dyDescent="0.25">
      <c r="A48" s="12">
        <v>124</v>
      </c>
      <c r="B48" s="13" t="s">
        <v>163</v>
      </c>
      <c r="C48" s="12">
        <v>0</v>
      </c>
      <c r="D48" s="12">
        <v>0.28999999999999998</v>
      </c>
      <c r="E48" s="12">
        <f t="shared" si="0"/>
        <v>0.28999999999999998</v>
      </c>
      <c r="F48" s="12"/>
      <c r="G48" s="12"/>
      <c r="H48" s="12"/>
    </row>
    <row r="49" spans="1:8" x14ac:dyDescent="0.25">
      <c r="A49" s="12">
        <v>137</v>
      </c>
      <c r="B49" s="13" t="s">
        <v>164</v>
      </c>
      <c r="C49" s="12">
        <v>0</v>
      </c>
      <c r="D49" s="12">
        <v>0.25</v>
      </c>
      <c r="E49" s="12">
        <f t="shared" si="0"/>
        <v>0.25</v>
      </c>
      <c r="F49" s="12"/>
      <c r="G49" s="12"/>
      <c r="H49" s="12"/>
    </row>
    <row r="50" spans="1:8" x14ac:dyDescent="0.25">
      <c r="A50" s="12">
        <v>144</v>
      </c>
      <c r="B50" s="13" t="s">
        <v>165</v>
      </c>
      <c r="C50" s="12">
        <v>0</v>
      </c>
      <c r="D50" s="12">
        <v>2.52</v>
      </c>
      <c r="E50" s="12">
        <f t="shared" si="0"/>
        <v>2.52</v>
      </c>
      <c r="F50" s="12"/>
      <c r="G50" s="12"/>
      <c r="H50" s="12"/>
    </row>
    <row r="51" spans="1:8" x14ac:dyDescent="0.25">
      <c r="A51" s="12">
        <v>145</v>
      </c>
      <c r="B51" s="13" t="s">
        <v>166</v>
      </c>
      <c r="C51" s="12">
        <v>0</v>
      </c>
      <c r="D51" s="12">
        <v>0.35</v>
      </c>
      <c r="E51" s="12">
        <f t="shared" si="0"/>
        <v>0.35</v>
      </c>
      <c r="F51" s="12"/>
      <c r="G51" s="12"/>
      <c r="H51" s="12"/>
    </row>
    <row r="52" spans="1:8" x14ac:dyDescent="0.25">
      <c r="A52" s="12">
        <v>147</v>
      </c>
      <c r="B52" s="13" t="s">
        <v>167</v>
      </c>
      <c r="C52" s="12">
        <v>0</v>
      </c>
      <c r="D52" s="12">
        <v>0.33</v>
      </c>
      <c r="E52" s="12">
        <f t="shared" si="0"/>
        <v>0.33</v>
      </c>
      <c r="F52" s="12"/>
      <c r="G52" s="12"/>
      <c r="H52" s="12"/>
    </row>
    <row r="53" spans="1:8" x14ac:dyDescent="0.25">
      <c r="A53" s="12">
        <v>148</v>
      </c>
      <c r="B53" s="13" t="s">
        <v>168</v>
      </c>
      <c r="C53" s="12">
        <v>0</v>
      </c>
      <c r="D53" s="12">
        <v>0.09</v>
      </c>
      <c r="E53" s="12">
        <f t="shared" si="0"/>
        <v>0.09</v>
      </c>
      <c r="F53" s="12"/>
      <c r="G53" s="12"/>
      <c r="H53" s="12"/>
    </row>
    <row r="54" spans="1:8" x14ac:dyDescent="0.25">
      <c r="A54" s="12">
        <v>166</v>
      </c>
      <c r="B54" s="13" t="s">
        <v>169</v>
      </c>
      <c r="C54" s="12">
        <v>0</v>
      </c>
      <c r="D54" s="12">
        <v>1.47</v>
      </c>
      <c r="E54" s="12">
        <f t="shared" si="0"/>
        <v>1.47</v>
      </c>
      <c r="F54" s="12"/>
      <c r="G54" s="12"/>
      <c r="H54" s="12"/>
    </row>
    <row r="55" spans="1:8" x14ac:dyDescent="0.25">
      <c r="A55" s="12">
        <v>170</v>
      </c>
      <c r="B55" s="13" t="s">
        <v>170</v>
      </c>
      <c r="C55" s="12">
        <v>0</v>
      </c>
      <c r="D55" s="12">
        <v>2.64</v>
      </c>
      <c r="E55" s="12">
        <f t="shared" si="0"/>
        <v>2.64</v>
      </c>
      <c r="F55" s="12"/>
      <c r="G55" s="12"/>
      <c r="H55" s="12"/>
    </row>
    <row r="56" spans="1:8" x14ac:dyDescent="0.25">
      <c r="A56" s="12">
        <v>174</v>
      </c>
      <c r="B56" s="13" t="s">
        <v>171</v>
      </c>
      <c r="C56" s="12">
        <v>0</v>
      </c>
      <c r="D56" s="12">
        <v>0.8</v>
      </c>
      <c r="E56" s="12">
        <f t="shared" si="0"/>
        <v>0.8</v>
      </c>
      <c r="F56" s="12"/>
      <c r="G56" s="12"/>
      <c r="H56" s="12"/>
    </row>
    <row r="57" spans="1:8" x14ac:dyDescent="0.25">
      <c r="A57" s="12">
        <v>175</v>
      </c>
      <c r="B57" s="13" t="s">
        <v>172</v>
      </c>
      <c r="C57" s="12">
        <v>0</v>
      </c>
      <c r="D57" s="12">
        <v>1.22</v>
      </c>
      <c r="E57" s="12">
        <f t="shared" si="0"/>
        <v>1.22</v>
      </c>
      <c r="F57" s="12"/>
      <c r="G57" s="12"/>
      <c r="H57" s="12"/>
    </row>
    <row r="58" spans="1:8" x14ac:dyDescent="0.25">
      <c r="A58" s="12">
        <v>176</v>
      </c>
      <c r="B58" s="13" t="s">
        <v>173</v>
      </c>
      <c r="C58" s="12">
        <v>0</v>
      </c>
      <c r="D58" s="12">
        <v>1.3</v>
      </c>
      <c r="E58" s="12">
        <f t="shared" si="0"/>
        <v>1.3</v>
      </c>
      <c r="F58" s="12"/>
      <c r="G58" s="12"/>
      <c r="H58" s="12"/>
    </row>
    <row r="59" spans="1:8" x14ac:dyDescent="0.25">
      <c r="A59" s="12">
        <v>177</v>
      </c>
      <c r="B59" s="13" t="s">
        <v>174</v>
      </c>
      <c r="C59" s="12">
        <v>0</v>
      </c>
      <c r="D59" s="12">
        <v>1.56</v>
      </c>
      <c r="E59" s="12">
        <f t="shared" si="0"/>
        <v>1.56</v>
      </c>
      <c r="F59" s="12"/>
      <c r="G59" s="12"/>
      <c r="H59" s="12"/>
    </row>
    <row r="60" spans="1:8" x14ac:dyDescent="0.25">
      <c r="A60" s="12">
        <v>178</v>
      </c>
      <c r="B60" s="13" t="s">
        <v>175</v>
      </c>
      <c r="C60" s="12">
        <v>0</v>
      </c>
      <c r="D60" s="12">
        <v>0.61</v>
      </c>
      <c r="E60" s="12">
        <f t="shared" si="0"/>
        <v>0.61</v>
      </c>
      <c r="F60" s="12"/>
      <c r="G60" s="12"/>
      <c r="H60" s="12"/>
    </row>
    <row r="61" spans="1:8" x14ac:dyDescent="0.25">
      <c r="A61" s="12">
        <v>179</v>
      </c>
      <c r="B61" s="13" t="s">
        <v>176</v>
      </c>
      <c r="C61" s="12">
        <v>0</v>
      </c>
      <c r="D61" s="12">
        <v>0.94</v>
      </c>
      <c r="E61" s="12">
        <f t="shared" si="0"/>
        <v>0.94</v>
      </c>
      <c r="F61" s="12"/>
      <c r="G61" s="12"/>
      <c r="H61" s="12"/>
    </row>
    <row r="62" spans="1:8" x14ac:dyDescent="0.25">
      <c r="A62" s="12">
        <v>180</v>
      </c>
      <c r="B62" s="13" t="s">
        <v>177</v>
      </c>
      <c r="C62" s="12">
        <v>0</v>
      </c>
      <c r="D62" s="12">
        <v>1.52</v>
      </c>
      <c r="E62" s="12">
        <f t="shared" si="0"/>
        <v>1.52</v>
      </c>
      <c r="F62" s="12"/>
      <c r="G62" s="12"/>
      <c r="H62" s="12"/>
    </row>
    <row r="63" spans="1:8" x14ac:dyDescent="0.25">
      <c r="A63" s="12">
        <v>182</v>
      </c>
      <c r="B63" s="13" t="s">
        <v>178</v>
      </c>
      <c r="C63" s="12">
        <v>0</v>
      </c>
      <c r="D63" s="12">
        <v>0.31</v>
      </c>
      <c r="E63" s="12">
        <f t="shared" si="0"/>
        <v>0.31</v>
      </c>
      <c r="F63" s="12"/>
      <c r="G63" s="12"/>
      <c r="H63" s="12"/>
    </row>
    <row r="64" spans="1:8" x14ac:dyDescent="0.25">
      <c r="A64" s="12"/>
      <c r="B64" s="54" t="s">
        <v>179</v>
      </c>
      <c r="C64" s="53">
        <v>0</v>
      </c>
      <c r="D64" s="53">
        <v>0.03</v>
      </c>
      <c r="E64" s="53">
        <f t="shared" si="0"/>
        <v>0.03</v>
      </c>
      <c r="F64" s="12"/>
      <c r="G64" s="12"/>
      <c r="H64" s="12"/>
    </row>
    <row r="65" spans="1:8" x14ac:dyDescent="0.25">
      <c r="A65" s="12"/>
      <c r="B65" s="14" t="s">
        <v>70</v>
      </c>
      <c r="C65" s="12"/>
      <c r="D65" s="12"/>
      <c r="E65" s="15">
        <f>SUM(E6:E64)</f>
        <v>59.599999999999994</v>
      </c>
      <c r="F65" s="15"/>
      <c r="G65" s="16"/>
      <c r="H65" s="15">
        <f>SUM(H6:H63)</f>
        <v>0</v>
      </c>
    </row>
    <row r="66" spans="1:8" x14ac:dyDescent="0.25">
      <c r="A66" s="12"/>
      <c r="B66" s="14"/>
      <c r="C66" s="12"/>
      <c r="D66" s="12"/>
      <c r="E66" s="15"/>
      <c r="F66" s="12"/>
      <c r="G66" s="12"/>
      <c r="H66" s="15"/>
    </row>
  </sheetData>
  <mergeCells count="2">
    <mergeCell ref="C2:H2"/>
    <mergeCell ref="F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9"/>
  <sheetViews>
    <sheetView workbookViewId="0">
      <selection activeCell="C26" sqref="C26"/>
    </sheetView>
  </sheetViews>
  <sheetFormatPr defaultRowHeight="15" x14ac:dyDescent="0.25"/>
  <cols>
    <col min="2" max="2" width="19" customWidth="1"/>
  </cols>
  <sheetData>
    <row r="1" spans="1:4" x14ac:dyDescent="0.25">
      <c r="B1" t="s">
        <v>283</v>
      </c>
    </row>
    <row r="2" spans="1:4" x14ac:dyDescent="0.25">
      <c r="A2" s="18" t="s">
        <v>6</v>
      </c>
      <c r="B2" s="19"/>
      <c r="C2" s="34" t="s">
        <v>267</v>
      </c>
      <c r="D2" s="29"/>
    </row>
    <row r="3" spans="1:4" x14ac:dyDescent="0.25">
      <c r="A3" s="20" t="s">
        <v>180</v>
      </c>
      <c r="B3" s="27" t="s">
        <v>181</v>
      </c>
      <c r="C3" s="32"/>
      <c r="D3" s="35" t="s">
        <v>268</v>
      </c>
    </row>
    <row r="4" spans="1:4" x14ac:dyDescent="0.25">
      <c r="A4" s="20" t="s">
        <v>182</v>
      </c>
      <c r="B4" s="27"/>
      <c r="C4" s="32"/>
      <c r="D4" s="30"/>
    </row>
    <row r="5" spans="1:4" x14ac:dyDescent="0.25">
      <c r="A5" s="21"/>
      <c r="B5" s="28"/>
      <c r="C5" s="33"/>
      <c r="D5" s="31"/>
    </row>
    <row r="6" spans="1:4" x14ac:dyDescent="0.25">
      <c r="A6" s="21"/>
      <c r="B6" s="40" t="s">
        <v>183</v>
      </c>
      <c r="C6" s="36"/>
      <c r="D6" s="36"/>
    </row>
    <row r="7" spans="1:4" x14ac:dyDescent="0.25">
      <c r="A7" s="22">
        <v>1</v>
      </c>
      <c r="B7" s="23" t="s">
        <v>184</v>
      </c>
      <c r="C7" s="36">
        <v>1.226</v>
      </c>
      <c r="D7" s="37" t="s">
        <v>269</v>
      </c>
    </row>
    <row r="8" spans="1:4" x14ac:dyDescent="0.25">
      <c r="A8" s="22">
        <v>2</v>
      </c>
      <c r="B8" s="23" t="s">
        <v>185</v>
      </c>
      <c r="C8" s="36">
        <v>0.318</v>
      </c>
      <c r="D8" s="37" t="s">
        <v>269</v>
      </c>
    </row>
    <row r="9" spans="1:4" x14ac:dyDescent="0.25">
      <c r="A9" s="22"/>
      <c r="B9" s="23" t="s">
        <v>185</v>
      </c>
      <c r="C9" s="36">
        <v>0.69499999999999995</v>
      </c>
      <c r="D9" s="37" t="s">
        <v>269</v>
      </c>
    </row>
    <row r="10" spans="1:4" x14ac:dyDescent="0.25">
      <c r="A10" s="22">
        <v>3</v>
      </c>
      <c r="B10" s="23" t="s">
        <v>186</v>
      </c>
      <c r="C10" s="36">
        <v>0.41399999999999998</v>
      </c>
      <c r="D10" s="37" t="s">
        <v>269</v>
      </c>
    </row>
    <row r="11" spans="1:4" x14ac:dyDescent="0.25">
      <c r="A11" s="22">
        <v>4</v>
      </c>
      <c r="B11" s="23" t="s">
        <v>187</v>
      </c>
      <c r="C11" s="36">
        <v>0.128</v>
      </c>
      <c r="D11" s="37" t="s">
        <v>269</v>
      </c>
    </row>
    <row r="12" spans="1:4" x14ac:dyDescent="0.25">
      <c r="A12" s="22">
        <v>5</v>
      </c>
      <c r="B12" s="23" t="s">
        <v>188</v>
      </c>
      <c r="C12" s="36">
        <v>0.442</v>
      </c>
      <c r="D12" s="37" t="s">
        <v>269</v>
      </c>
    </row>
    <row r="13" spans="1:4" x14ac:dyDescent="0.25">
      <c r="A13" s="22">
        <v>6</v>
      </c>
      <c r="B13" s="23" t="s">
        <v>189</v>
      </c>
      <c r="C13" s="36">
        <v>0.68</v>
      </c>
      <c r="D13" s="37" t="s">
        <v>269</v>
      </c>
    </row>
    <row r="14" spans="1:4" x14ac:dyDescent="0.25">
      <c r="A14" s="22">
        <v>7</v>
      </c>
      <c r="B14" s="23" t="s">
        <v>190</v>
      </c>
      <c r="C14" s="36">
        <v>0.21099999999999999</v>
      </c>
      <c r="D14" s="37" t="s">
        <v>269</v>
      </c>
    </row>
    <row r="15" spans="1:4" x14ac:dyDescent="0.25">
      <c r="A15" s="22"/>
      <c r="B15" s="24" t="s">
        <v>191</v>
      </c>
      <c r="C15" s="36">
        <v>4.1139999999999999</v>
      </c>
      <c r="D15" s="36"/>
    </row>
    <row r="16" spans="1:4" x14ac:dyDescent="0.25">
      <c r="A16" s="22"/>
      <c r="B16" s="51" t="s">
        <v>192</v>
      </c>
      <c r="C16" s="36"/>
      <c r="D16" s="37" t="s">
        <v>269</v>
      </c>
    </row>
    <row r="17" spans="1:4" x14ac:dyDescent="0.25">
      <c r="A17" s="22">
        <v>8</v>
      </c>
      <c r="B17" s="23" t="s">
        <v>193</v>
      </c>
      <c r="C17" s="36">
        <v>0.54600000000000004</v>
      </c>
      <c r="D17" s="37" t="s">
        <v>269</v>
      </c>
    </row>
    <row r="18" spans="1:4" x14ac:dyDescent="0.25">
      <c r="A18" s="21"/>
      <c r="B18" s="24" t="s">
        <v>191</v>
      </c>
      <c r="C18" s="36">
        <v>0.54600000000000004</v>
      </c>
      <c r="D18" s="36"/>
    </row>
    <row r="19" spans="1:4" x14ac:dyDescent="0.25">
      <c r="A19" s="21"/>
      <c r="B19" s="40" t="s">
        <v>194</v>
      </c>
      <c r="C19" s="36"/>
      <c r="D19" s="36"/>
    </row>
    <row r="20" spans="1:4" x14ac:dyDescent="0.25">
      <c r="A20" s="22">
        <v>1</v>
      </c>
      <c r="B20" s="23" t="s">
        <v>195</v>
      </c>
      <c r="C20" s="36">
        <v>0.63</v>
      </c>
      <c r="D20" s="37" t="s">
        <v>269</v>
      </c>
    </row>
    <row r="21" spans="1:4" x14ac:dyDescent="0.25">
      <c r="A21" s="22"/>
      <c r="B21" s="23" t="s">
        <v>195</v>
      </c>
      <c r="C21" s="36">
        <v>0.56499999999999995</v>
      </c>
      <c r="D21" s="37" t="s">
        <v>269</v>
      </c>
    </row>
    <row r="22" spans="1:4" x14ac:dyDescent="0.25">
      <c r="A22" s="22"/>
      <c r="B22" s="23" t="s">
        <v>195</v>
      </c>
      <c r="C22" s="36">
        <v>9.2999999999999999E-2</v>
      </c>
      <c r="D22" s="37" t="s">
        <v>269</v>
      </c>
    </row>
    <row r="23" spans="1:4" x14ac:dyDescent="0.25">
      <c r="A23" s="22">
        <v>2</v>
      </c>
      <c r="B23" s="23" t="s">
        <v>196</v>
      </c>
      <c r="C23" s="36">
        <v>0.38800000000000001</v>
      </c>
      <c r="D23" s="37" t="s">
        <v>269</v>
      </c>
    </row>
    <row r="24" spans="1:4" x14ac:dyDescent="0.25">
      <c r="A24" s="22">
        <v>3</v>
      </c>
      <c r="B24" s="23" t="s">
        <v>197</v>
      </c>
      <c r="C24" s="36">
        <v>0.23100000000000001</v>
      </c>
      <c r="D24" s="37" t="s">
        <v>269</v>
      </c>
    </row>
    <row r="25" spans="1:4" x14ac:dyDescent="0.25">
      <c r="A25" s="22">
        <v>4</v>
      </c>
      <c r="B25" s="23" t="s">
        <v>198</v>
      </c>
      <c r="C25" s="36">
        <v>0.64</v>
      </c>
      <c r="D25" s="37" t="s">
        <v>269</v>
      </c>
    </row>
    <row r="26" spans="1:4" x14ac:dyDescent="0.25">
      <c r="A26" s="22">
        <v>5</v>
      </c>
      <c r="B26" s="23" t="s">
        <v>199</v>
      </c>
      <c r="C26" s="36">
        <v>0.85099999999999998</v>
      </c>
      <c r="D26" s="37" t="s">
        <v>269</v>
      </c>
    </row>
    <row r="27" spans="1:4" x14ac:dyDescent="0.25">
      <c r="A27" s="22">
        <v>6</v>
      </c>
      <c r="B27" s="23" t="s">
        <v>200</v>
      </c>
      <c r="C27" s="36">
        <v>0.36</v>
      </c>
      <c r="D27" s="37" t="s">
        <v>269</v>
      </c>
    </row>
    <row r="28" spans="1:4" x14ac:dyDescent="0.25">
      <c r="A28" s="22">
        <v>7</v>
      </c>
      <c r="B28" s="23" t="s">
        <v>201</v>
      </c>
      <c r="C28" s="36">
        <v>0.19700000000000001</v>
      </c>
      <c r="D28" s="37" t="s">
        <v>269</v>
      </c>
    </row>
    <row r="29" spans="1:4" x14ac:dyDescent="0.25">
      <c r="A29" s="22">
        <v>8</v>
      </c>
      <c r="B29" s="23" t="s">
        <v>202</v>
      </c>
      <c r="C29" s="36">
        <v>0.10199999999999999</v>
      </c>
      <c r="D29" s="37" t="s">
        <v>269</v>
      </c>
    </row>
    <row r="30" spans="1:4" x14ac:dyDescent="0.25">
      <c r="A30" s="22">
        <v>9</v>
      </c>
      <c r="B30" s="23" t="s">
        <v>203</v>
      </c>
      <c r="C30" s="36">
        <v>0.17</v>
      </c>
      <c r="D30" s="37" t="s">
        <v>269</v>
      </c>
    </row>
    <row r="31" spans="1:4" x14ac:dyDescent="0.25">
      <c r="A31" s="22">
        <v>10</v>
      </c>
      <c r="B31" s="23" t="s">
        <v>204</v>
      </c>
      <c r="C31" s="36">
        <v>7.5999999999999998E-2</v>
      </c>
      <c r="D31" s="37" t="s">
        <v>269</v>
      </c>
    </row>
    <row r="32" spans="1:4" x14ac:dyDescent="0.25">
      <c r="A32" s="22"/>
      <c r="B32" s="24" t="s">
        <v>191</v>
      </c>
      <c r="C32" s="36">
        <v>4.3029999999999999</v>
      </c>
      <c r="D32" s="37" t="s">
        <v>269</v>
      </c>
    </row>
    <row r="33" spans="1:4" x14ac:dyDescent="0.25">
      <c r="A33" s="22"/>
      <c r="B33" s="50" t="s">
        <v>205</v>
      </c>
      <c r="C33" s="36"/>
      <c r="D33" s="37" t="s">
        <v>269</v>
      </c>
    </row>
    <row r="34" spans="1:4" x14ac:dyDescent="0.25">
      <c r="A34" s="22">
        <v>1</v>
      </c>
      <c r="B34" s="23" t="s">
        <v>206</v>
      </c>
      <c r="C34" s="36">
        <v>0.36699999999999999</v>
      </c>
      <c r="D34" s="37" t="s">
        <v>269</v>
      </c>
    </row>
    <row r="35" spans="1:4" x14ac:dyDescent="0.25">
      <c r="A35" s="22">
        <v>2</v>
      </c>
      <c r="B35" s="23" t="s">
        <v>207</v>
      </c>
      <c r="C35" s="36">
        <v>0.23</v>
      </c>
      <c r="D35" s="37" t="s">
        <v>269</v>
      </c>
    </row>
    <row r="36" spans="1:4" x14ac:dyDescent="0.25">
      <c r="A36" s="22"/>
      <c r="B36" s="24" t="s">
        <v>191</v>
      </c>
      <c r="C36" s="36">
        <v>0.59699999999999998</v>
      </c>
      <c r="D36" s="36"/>
    </row>
    <row r="37" spans="1:4" x14ac:dyDescent="0.25">
      <c r="A37" s="21"/>
      <c r="B37" s="40" t="s">
        <v>208</v>
      </c>
      <c r="C37" s="36"/>
      <c r="D37" s="36"/>
    </row>
    <row r="38" spans="1:4" x14ac:dyDescent="0.25">
      <c r="A38" s="22">
        <v>1</v>
      </c>
      <c r="B38" s="23" t="s">
        <v>209</v>
      </c>
      <c r="C38" s="36">
        <v>0.19700000000000001</v>
      </c>
      <c r="D38" s="37" t="s">
        <v>269</v>
      </c>
    </row>
    <row r="39" spans="1:4" x14ac:dyDescent="0.25">
      <c r="A39" s="22"/>
      <c r="B39" s="23" t="s">
        <v>209</v>
      </c>
      <c r="C39" s="36">
        <v>0.4</v>
      </c>
      <c r="D39" s="37" t="s">
        <v>269</v>
      </c>
    </row>
    <row r="40" spans="1:4" x14ac:dyDescent="0.25">
      <c r="A40" s="22">
        <v>2</v>
      </c>
      <c r="B40" s="23" t="s">
        <v>210</v>
      </c>
      <c r="C40" s="36">
        <v>0.3</v>
      </c>
      <c r="D40" s="37" t="s">
        <v>269</v>
      </c>
    </row>
    <row r="41" spans="1:4" x14ac:dyDescent="0.25">
      <c r="A41" s="22">
        <v>3</v>
      </c>
      <c r="B41" s="23" t="s">
        <v>211</v>
      </c>
      <c r="C41" s="36">
        <v>9.5000000000000001E-2</v>
      </c>
      <c r="D41" s="37" t="s">
        <v>269</v>
      </c>
    </row>
    <row r="42" spans="1:4" x14ac:dyDescent="0.25">
      <c r="A42" s="22">
        <v>4</v>
      </c>
      <c r="B42" s="23" t="s">
        <v>212</v>
      </c>
      <c r="C42" s="36">
        <v>0.27</v>
      </c>
      <c r="D42" s="37" t="s">
        <v>269</v>
      </c>
    </row>
    <row r="43" spans="1:4" x14ac:dyDescent="0.25">
      <c r="A43" s="22"/>
      <c r="B43" s="23" t="s">
        <v>212</v>
      </c>
      <c r="C43" s="36">
        <v>0.02</v>
      </c>
      <c r="D43" s="37" t="s">
        <v>269</v>
      </c>
    </row>
    <row r="44" spans="1:4" x14ac:dyDescent="0.25">
      <c r="A44" s="22">
        <v>5</v>
      </c>
      <c r="B44" s="23" t="s">
        <v>213</v>
      </c>
      <c r="C44" s="36">
        <v>0.57099999999999995</v>
      </c>
      <c r="D44" s="37" t="s">
        <v>269</v>
      </c>
    </row>
    <row r="45" spans="1:4" x14ac:dyDescent="0.25">
      <c r="A45" s="22">
        <v>6</v>
      </c>
      <c r="B45" s="23" t="s">
        <v>214</v>
      </c>
      <c r="C45" s="36">
        <v>0.13</v>
      </c>
      <c r="D45" s="37" t="s">
        <v>269</v>
      </c>
    </row>
    <row r="46" spans="1:4" x14ac:dyDescent="0.25">
      <c r="A46" s="22"/>
      <c r="B46" s="23" t="s">
        <v>214</v>
      </c>
      <c r="C46" s="36">
        <v>0.08</v>
      </c>
      <c r="D46" s="37" t="s">
        <v>269</v>
      </c>
    </row>
    <row r="47" spans="1:4" x14ac:dyDescent="0.25">
      <c r="A47" s="22"/>
      <c r="B47" s="23" t="s">
        <v>214</v>
      </c>
      <c r="C47" s="36">
        <v>7.4999999999999997E-2</v>
      </c>
      <c r="D47" s="37" t="s">
        <v>269</v>
      </c>
    </row>
    <row r="48" spans="1:4" x14ac:dyDescent="0.25">
      <c r="A48" s="22">
        <v>7</v>
      </c>
      <c r="B48" s="23" t="s">
        <v>215</v>
      </c>
      <c r="C48" s="36">
        <v>0.3</v>
      </c>
      <c r="D48" s="37" t="s">
        <v>269</v>
      </c>
    </row>
    <row r="49" spans="1:4" x14ac:dyDescent="0.25">
      <c r="A49" s="22"/>
      <c r="B49" s="23" t="s">
        <v>215</v>
      </c>
      <c r="C49" s="36">
        <v>0.27</v>
      </c>
      <c r="D49" s="37" t="s">
        <v>269</v>
      </c>
    </row>
    <row r="50" spans="1:4" x14ac:dyDescent="0.25">
      <c r="A50" s="22">
        <v>8</v>
      </c>
      <c r="B50" s="23" t="s">
        <v>216</v>
      </c>
      <c r="C50" s="36">
        <v>0.51500000000000001</v>
      </c>
      <c r="D50" s="37" t="s">
        <v>269</v>
      </c>
    </row>
    <row r="51" spans="1:4" x14ac:dyDescent="0.25">
      <c r="A51" s="22"/>
      <c r="B51" s="23" t="s">
        <v>216</v>
      </c>
      <c r="C51" s="36">
        <v>5.5E-2</v>
      </c>
      <c r="D51" s="37" t="s">
        <v>269</v>
      </c>
    </row>
    <row r="52" spans="1:4" x14ac:dyDescent="0.25">
      <c r="A52" s="22"/>
      <c r="B52" s="24" t="s">
        <v>191</v>
      </c>
      <c r="C52" s="36">
        <v>3.278</v>
      </c>
      <c r="D52" s="36"/>
    </row>
    <row r="53" spans="1:4" x14ac:dyDescent="0.25">
      <c r="A53" s="21"/>
      <c r="B53" s="40" t="s">
        <v>217</v>
      </c>
      <c r="C53" s="36"/>
      <c r="D53" s="36"/>
    </row>
    <row r="54" spans="1:4" x14ac:dyDescent="0.25">
      <c r="A54" s="22">
        <v>1</v>
      </c>
      <c r="B54" s="23" t="s">
        <v>187</v>
      </c>
      <c r="C54" s="36">
        <v>0.13800000000000001</v>
      </c>
      <c r="D54" s="37" t="s">
        <v>269</v>
      </c>
    </row>
    <row r="55" spans="1:4" x14ac:dyDescent="0.25">
      <c r="A55" s="22">
        <v>2</v>
      </c>
      <c r="B55" s="23" t="s">
        <v>186</v>
      </c>
      <c r="C55" s="36">
        <v>0.36099999999999999</v>
      </c>
      <c r="D55" s="37" t="s">
        <v>269</v>
      </c>
    </row>
    <row r="56" spans="1:4" x14ac:dyDescent="0.25">
      <c r="A56" s="22">
        <v>3</v>
      </c>
      <c r="B56" s="23" t="s">
        <v>218</v>
      </c>
      <c r="C56" s="36">
        <v>5.6000000000000001E-2</v>
      </c>
      <c r="D56" s="37" t="s">
        <v>269</v>
      </c>
    </row>
    <row r="57" spans="1:4" x14ac:dyDescent="0.25">
      <c r="A57" s="22"/>
      <c r="B57" s="23" t="s">
        <v>218</v>
      </c>
      <c r="C57" s="36">
        <v>0.33300000000000002</v>
      </c>
      <c r="D57" s="37" t="s">
        <v>269</v>
      </c>
    </row>
    <row r="58" spans="1:4" x14ac:dyDescent="0.25">
      <c r="A58" s="22">
        <v>4</v>
      </c>
      <c r="B58" s="23" t="s">
        <v>219</v>
      </c>
      <c r="C58" s="36">
        <v>0.67</v>
      </c>
      <c r="D58" s="37" t="s">
        <v>269</v>
      </c>
    </row>
    <row r="59" spans="1:4" x14ac:dyDescent="0.25">
      <c r="A59" s="22">
        <v>5</v>
      </c>
      <c r="B59" s="23" t="s">
        <v>220</v>
      </c>
      <c r="C59" s="36">
        <v>8.5000000000000006E-2</v>
      </c>
      <c r="D59" s="37" t="s">
        <v>269</v>
      </c>
    </row>
    <row r="60" spans="1:4" x14ac:dyDescent="0.25">
      <c r="A60" s="22">
        <v>6</v>
      </c>
      <c r="B60" s="23" t="s">
        <v>221</v>
      </c>
      <c r="C60" s="36">
        <v>0.39700000000000002</v>
      </c>
      <c r="D60" s="37" t="s">
        <v>269</v>
      </c>
    </row>
    <row r="61" spans="1:4" x14ac:dyDescent="0.25">
      <c r="A61" s="22"/>
      <c r="B61" s="23" t="s">
        <v>221</v>
      </c>
      <c r="C61" s="36">
        <v>0.20300000000000001</v>
      </c>
      <c r="D61" s="37" t="s">
        <v>269</v>
      </c>
    </row>
    <row r="62" spans="1:4" x14ac:dyDescent="0.25">
      <c r="A62" s="22">
        <v>7</v>
      </c>
      <c r="B62" s="23" t="s">
        <v>222</v>
      </c>
      <c r="C62" s="36">
        <v>0.63300000000000001</v>
      </c>
      <c r="D62" s="37" t="s">
        <v>269</v>
      </c>
    </row>
    <row r="63" spans="1:4" x14ac:dyDescent="0.25">
      <c r="A63" s="22">
        <v>8</v>
      </c>
      <c r="B63" s="23" t="s">
        <v>223</v>
      </c>
      <c r="C63" s="36">
        <v>0.18</v>
      </c>
      <c r="D63" s="37" t="s">
        <v>269</v>
      </c>
    </row>
    <row r="64" spans="1:4" x14ac:dyDescent="0.25">
      <c r="A64" s="45">
        <v>9</v>
      </c>
      <c r="B64" s="46" t="s">
        <v>224</v>
      </c>
      <c r="C64" s="36">
        <v>0.96199999999999997</v>
      </c>
      <c r="D64" s="37" t="s">
        <v>269</v>
      </c>
    </row>
    <row r="65" spans="1:4" x14ac:dyDescent="0.25">
      <c r="A65" s="22"/>
      <c r="B65" s="24" t="s">
        <v>191</v>
      </c>
      <c r="C65" s="36">
        <v>4.0179999999999998</v>
      </c>
      <c r="D65" s="37" t="s">
        <v>269</v>
      </c>
    </row>
    <row r="66" spans="1:4" x14ac:dyDescent="0.25">
      <c r="A66" s="22"/>
      <c r="B66" s="40" t="s">
        <v>225</v>
      </c>
      <c r="C66" s="36"/>
      <c r="D66" s="37" t="s">
        <v>269</v>
      </c>
    </row>
    <row r="67" spans="1:4" x14ac:dyDescent="0.25">
      <c r="A67" s="22">
        <v>10</v>
      </c>
      <c r="B67" s="23" t="s">
        <v>226</v>
      </c>
      <c r="C67" s="36">
        <v>0.44</v>
      </c>
      <c r="D67" s="37" t="s">
        <v>269</v>
      </c>
    </row>
    <row r="68" spans="1:4" x14ac:dyDescent="0.25">
      <c r="A68" s="22"/>
      <c r="B68" s="23" t="s">
        <v>226</v>
      </c>
      <c r="C68" s="36">
        <v>0.215</v>
      </c>
      <c r="D68" s="37" t="s">
        <v>269</v>
      </c>
    </row>
    <row r="69" spans="1:4" x14ac:dyDescent="0.25">
      <c r="A69" s="22">
        <v>11</v>
      </c>
      <c r="B69" s="25" t="s">
        <v>193</v>
      </c>
      <c r="C69" s="36">
        <v>0.55000000000000004</v>
      </c>
      <c r="D69" s="37" t="s">
        <v>269</v>
      </c>
    </row>
    <row r="70" spans="1:4" x14ac:dyDescent="0.25">
      <c r="A70" s="22"/>
      <c r="B70" s="25" t="s">
        <v>193</v>
      </c>
      <c r="C70" s="36">
        <v>4.7E-2</v>
      </c>
      <c r="D70" s="37" t="s">
        <v>269</v>
      </c>
    </row>
    <row r="71" spans="1:4" x14ac:dyDescent="0.25">
      <c r="A71" s="22">
        <v>12</v>
      </c>
      <c r="B71" s="23" t="s">
        <v>227</v>
      </c>
      <c r="C71" s="36">
        <v>0.22700000000000001</v>
      </c>
      <c r="D71" s="37" t="s">
        <v>269</v>
      </c>
    </row>
    <row r="72" spans="1:4" x14ac:dyDescent="0.25">
      <c r="A72" s="22">
        <v>13</v>
      </c>
      <c r="B72" s="23" t="s">
        <v>228</v>
      </c>
      <c r="C72" s="36">
        <v>0.192</v>
      </c>
      <c r="D72" s="37" t="s">
        <v>269</v>
      </c>
    </row>
    <row r="73" spans="1:4" x14ac:dyDescent="0.25">
      <c r="A73" s="22">
        <v>14</v>
      </c>
      <c r="B73" s="23" t="s">
        <v>229</v>
      </c>
      <c r="C73" s="36">
        <v>0.35299999999999998</v>
      </c>
      <c r="D73" s="37" t="s">
        <v>269</v>
      </c>
    </row>
    <row r="74" spans="1:4" x14ac:dyDescent="0.25">
      <c r="A74" s="22"/>
      <c r="B74" s="24" t="s">
        <v>191</v>
      </c>
      <c r="C74" s="36">
        <v>2.024</v>
      </c>
      <c r="D74" s="36"/>
    </row>
    <row r="75" spans="1:4" x14ac:dyDescent="0.25">
      <c r="A75" s="22"/>
      <c r="B75" s="40" t="s">
        <v>230</v>
      </c>
      <c r="C75" s="36"/>
      <c r="D75" s="36"/>
    </row>
    <row r="76" spans="1:4" x14ac:dyDescent="0.25">
      <c r="A76" s="22">
        <v>1</v>
      </c>
      <c r="B76" s="25" t="s">
        <v>199</v>
      </c>
      <c r="C76" s="36">
        <v>0.5</v>
      </c>
      <c r="D76" s="37" t="s">
        <v>269</v>
      </c>
    </row>
    <row r="77" spans="1:4" x14ac:dyDescent="0.25">
      <c r="A77" s="22">
        <v>2</v>
      </c>
      <c r="B77" s="23" t="s">
        <v>203</v>
      </c>
      <c r="C77" s="36">
        <v>0.379</v>
      </c>
      <c r="D77" s="37" t="s">
        <v>269</v>
      </c>
    </row>
    <row r="78" spans="1:4" x14ac:dyDescent="0.25">
      <c r="A78" s="22">
        <v>3</v>
      </c>
      <c r="B78" s="23" t="s">
        <v>209</v>
      </c>
      <c r="C78" s="36">
        <v>0.21099999999999999</v>
      </c>
      <c r="D78" s="37" t="s">
        <v>269</v>
      </c>
    </row>
    <row r="79" spans="1:4" x14ac:dyDescent="0.25">
      <c r="A79" s="22">
        <v>4</v>
      </c>
      <c r="B79" s="23" t="s">
        <v>201</v>
      </c>
      <c r="C79" s="36">
        <v>0.34799999999999998</v>
      </c>
      <c r="D79" s="37" t="s">
        <v>269</v>
      </c>
    </row>
    <row r="80" spans="1:4" x14ac:dyDescent="0.25">
      <c r="A80" s="22">
        <v>5</v>
      </c>
      <c r="B80" s="23" t="s">
        <v>198</v>
      </c>
      <c r="C80" s="36">
        <v>0.23100000000000001</v>
      </c>
      <c r="D80" s="37" t="s">
        <v>269</v>
      </c>
    </row>
    <row r="81" spans="1:6" x14ac:dyDescent="0.25">
      <c r="A81" s="22"/>
      <c r="B81" s="23" t="s">
        <v>198</v>
      </c>
      <c r="C81" s="36">
        <v>0.19800000000000001</v>
      </c>
      <c r="D81" s="37" t="s">
        <v>269</v>
      </c>
    </row>
    <row r="82" spans="1:6" x14ac:dyDescent="0.25">
      <c r="A82" s="22">
        <v>6</v>
      </c>
      <c r="B82" s="23" t="s">
        <v>206</v>
      </c>
      <c r="C82" s="36">
        <v>0.42299999999999999</v>
      </c>
      <c r="D82" s="37" t="s">
        <v>269</v>
      </c>
    </row>
    <row r="83" spans="1:6" x14ac:dyDescent="0.25">
      <c r="A83" s="22">
        <v>7</v>
      </c>
      <c r="B83" s="23" t="s">
        <v>195</v>
      </c>
      <c r="C83" s="36">
        <v>0.23</v>
      </c>
      <c r="D83" s="37" t="s">
        <v>269</v>
      </c>
    </row>
    <row r="84" spans="1:6" x14ac:dyDescent="0.25">
      <c r="A84" s="22"/>
      <c r="B84" s="24" t="s">
        <v>191</v>
      </c>
      <c r="C84" s="36">
        <v>2.52</v>
      </c>
      <c r="D84" s="36"/>
    </row>
    <row r="85" spans="1:6" x14ac:dyDescent="0.25">
      <c r="A85" s="22"/>
      <c r="B85" s="40" t="s">
        <v>231</v>
      </c>
      <c r="C85" s="36"/>
      <c r="D85" s="36"/>
    </row>
    <row r="86" spans="1:6" x14ac:dyDescent="0.25">
      <c r="A86" s="22">
        <v>8</v>
      </c>
      <c r="B86" s="23" t="s">
        <v>232</v>
      </c>
      <c r="C86" s="36">
        <v>0.14199999999999999</v>
      </c>
      <c r="D86" s="37" t="s">
        <v>269</v>
      </c>
    </row>
    <row r="87" spans="1:6" x14ac:dyDescent="0.25">
      <c r="A87" s="22">
        <v>9</v>
      </c>
      <c r="B87" s="23" t="s">
        <v>233</v>
      </c>
      <c r="C87" s="36">
        <v>0.26800000000000002</v>
      </c>
      <c r="D87" s="37" t="s">
        <v>269</v>
      </c>
    </row>
    <row r="88" spans="1:6" x14ac:dyDescent="0.25">
      <c r="A88" s="22"/>
      <c r="B88" s="24" t="s">
        <v>191</v>
      </c>
      <c r="C88" s="36">
        <v>0.41</v>
      </c>
      <c r="D88" s="36"/>
    </row>
    <row r="89" spans="1:6" x14ac:dyDescent="0.25">
      <c r="A89" s="40" t="s">
        <v>277</v>
      </c>
      <c r="B89" s="41" t="s">
        <v>278</v>
      </c>
      <c r="C89" s="42" t="s">
        <v>279</v>
      </c>
      <c r="D89" s="42" t="s">
        <v>280</v>
      </c>
      <c r="E89" s="42" t="s">
        <v>9</v>
      </c>
      <c r="F89" s="42" t="s">
        <v>281</v>
      </c>
    </row>
    <row r="90" spans="1:6" x14ac:dyDescent="0.25">
      <c r="A90" s="21"/>
      <c r="B90" s="40" t="s">
        <v>234</v>
      </c>
      <c r="C90" s="36"/>
      <c r="D90" s="36"/>
      <c r="E90" s="52"/>
      <c r="F90" s="52"/>
    </row>
    <row r="91" spans="1:6" x14ac:dyDescent="0.25">
      <c r="A91" s="22">
        <v>1</v>
      </c>
      <c r="B91" s="23" t="s">
        <v>235</v>
      </c>
      <c r="C91" s="38">
        <v>0.106</v>
      </c>
      <c r="D91" s="38">
        <v>2.589</v>
      </c>
      <c r="E91" s="43">
        <f t="shared" ref="E91:E122" si="0">D91-C91</f>
        <v>2.4830000000000001</v>
      </c>
      <c r="F91" s="44" t="s">
        <v>276</v>
      </c>
    </row>
    <row r="92" spans="1:6" x14ac:dyDescent="0.25">
      <c r="A92" s="22">
        <v>2</v>
      </c>
      <c r="B92" s="23" t="s">
        <v>236</v>
      </c>
      <c r="C92" s="39">
        <v>0</v>
      </c>
      <c r="D92" s="38">
        <v>1.0289999999999999</v>
      </c>
      <c r="E92" s="43">
        <f t="shared" si="0"/>
        <v>1.0289999999999999</v>
      </c>
      <c r="F92" s="44" t="s">
        <v>282</v>
      </c>
    </row>
    <row r="93" spans="1:6" x14ac:dyDescent="0.25">
      <c r="A93" s="22">
        <v>3</v>
      </c>
      <c r="B93" s="23" t="s">
        <v>237</v>
      </c>
      <c r="C93" s="39">
        <v>0</v>
      </c>
      <c r="D93" s="38">
        <v>0.80100000000000005</v>
      </c>
      <c r="E93" s="43">
        <f t="shared" si="0"/>
        <v>0.80100000000000005</v>
      </c>
      <c r="F93" s="44" t="s">
        <v>282</v>
      </c>
    </row>
    <row r="94" spans="1:6" x14ac:dyDescent="0.25">
      <c r="A94" s="22"/>
      <c r="B94" s="23"/>
      <c r="C94" s="38">
        <f>D93</f>
        <v>0.80100000000000005</v>
      </c>
      <c r="D94" s="38">
        <v>1.0860000000000001</v>
      </c>
      <c r="E94" s="43">
        <f t="shared" si="0"/>
        <v>0.28500000000000003</v>
      </c>
      <c r="F94" s="44" t="s">
        <v>282</v>
      </c>
    </row>
    <row r="95" spans="1:6" x14ac:dyDescent="0.25">
      <c r="A95" s="22">
        <v>4</v>
      </c>
      <c r="B95" s="23" t="s">
        <v>188</v>
      </c>
      <c r="C95" s="39">
        <v>0</v>
      </c>
      <c r="D95" s="38">
        <v>0.92900000000000005</v>
      </c>
      <c r="E95" s="43">
        <f t="shared" si="0"/>
        <v>0.92900000000000005</v>
      </c>
      <c r="F95" s="44" t="s">
        <v>282</v>
      </c>
    </row>
    <row r="96" spans="1:6" x14ac:dyDescent="0.25">
      <c r="A96" s="22">
        <v>5</v>
      </c>
      <c r="B96" s="23" t="s">
        <v>238</v>
      </c>
      <c r="C96" s="39">
        <v>0</v>
      </c>
      <c r="D96" s="38">
        <v>0.73799999999999999</v>
      </c>
      <c r="E96" s="43">
        <f t="shared" si="0"/>
        <v>0.73799999999999999</v>
      </c>
      <c r="F96" s="44" t="s">
        <v>282</v>
      </c>
    </row>
    <row r="97" spans="1:6" x14ac:dyDescent="0.25">
      <c r="A97" s="22">
        <v>6</v>
      </c>
      <c r="B97" s="23" t="s">
        <v>239</v>
      </c>
      <c r="C97" s="39">
        <v>0</v>
      </c>
      <c r="D97" s="38">
        <v>0.71399999999999997</v>
      </c>
      <c r="E97" s="43">
        <f t="shared" si="0"/>
        <v>0.71399999999999997</v>
      </c>
      <c r="F97" s="44" t="s">
        <v>282</v>
      </c>
    </row>
    <row r="98" spans="1:6" x14ac:dyDescent="0.25">
      <c r="A98" s="22">
        <v>7</v>
      </c>
      <c r="B98" s="23" t="s">
        <v>240</v>
      </c>
      <c r="C98" s="39">
        <v>0</v>
      </c>
      <c r="D98" s="38">
        <v>1.784</v>
      </c>
      <c r="E98" s="43">
        <f t="shared" si="0"/>
        <v>1.784</v>
      </c>
      <c r="F98" s="44" t="s">
        <v>282</v>
      </c>
    </row>
    <row r="99" spans="1:6" x14ac:dyDescent="0.25">
      <c r="A99" s="22">
        <v>8</v>
      </c>
      <c r="B99" s="23" t="s">
        <v>241</v>
      </c>
      <c r="C99" s="39">
        <v>0</v>
      </c>
      <c r="D99" s="38">
        <v>0.51500000000000001</v>
      </c>
      <c r="E99" s="43">
        <f t="shared" si="0"/>
        <v>0.51500000000000001</v>
      </c>
      <c r="F99" s="44" t="s">
        <v>282</v>
      </c>
    </row>
    <row r="100" spans="1:6" x14ac:dyDescent="0.25">
      <c r="A100" s="22"/>
      <c r="B100" s="23"/>
      <c r="C100" s="38">
        <f>D99</f>
        <v>0.51500000000000001</v>
      </c>
      <c r="D100" s="38">
        <v>0.91</v>
      </c>
      <c r="E100" s="43">
        <f t="shared" si="0"/>
        <v>0.39500000000000002</v>
      </c>
      <c r="F100" s="44" t="s">
        <v>282</v>
      </c>
    </row>
    <row r="101" spans="1:6" x14ac:dyDescent="0.25">
      <c r="A101" s="22"/>
      <c r="B101" s="23"/>
      <c r="C101" s="38">
        <f>D100</f>
        <v>0.91</v>
      </c>
      <c r="D101" s="38">
        <v>1.1830000000000001</v>
      </c>
      <c r="E101" s="43">
        <f t="shared" si="0"/>
        <v>0.27300000000000002</v>
      </c>
      <c r="F101" s="44" t="s">
        <v>282</v>
      </c>
    </row>
    <row r="102" spans="1:6" x14ac:dyDescent="0.25">
      <c r="A102" s="22">
        <v>9</v>
      </c>
      <c r="B102" s="23" t="s">
        <v>242</v>
      </c>
      <c r="C102" s="38">
        <v>0</v>
      </c>
      <c r="D102" s="38">
        <v>0.69599999999999995</v>
      </c>
      <c r="E102" s="43">
        <f t="shared" si="0"/>
        <v>0.69599999999999995</v>
      </c>
      <c r="F102" s="44" t="s">
        <v>282</v>
      </c>
    </row>
    <row r="103" spans="1:6" x14ac:dyDescent="0.25">
      <c r="A103" s="22"/>
      <c r="B103" s="23"/>
      <c r="C103" s="38">
        <f>D102</f>
        <v>0.69599999999999995</v>
      </c>
      <c r="D103" s="38">
        <v>0.98</v>
      </c>
      <c r="E103" s="43">
        <f t="shared" si="0"/>
        <v>0.28400000000000003</v>
      </c>
      <c r="F103" s="44" t="s">
        <v>282</v>
      </c>
    </row>
    <row r="104" spans="1:6" x14ac:dyDescent="0.25">
      <c r="A104" s="22">
        <v>10</v>
      </c>
      <c r="B104" s="23" t="s">
        <v>193</v>
      </c>
      <c r="C104" s="39">
        <v>0</v>
      </c>
      <c r="D104" s="38">
        <v>0.41399999999999998</v>
      </c>
      <c r="E104" s="43">
        <f t="shared" si="0"/>
        <v>0.41399999999999998</v>
      </c>
      <c r="F104" s="44" t="s">
        <v>282</v>
      </c>
    </row>
    <row r="105" spans="1:6" x14ac:dyDescent="0.25">
      <c r="A105" s="22"/>
      <c r="B105" s="23"/>
      <c r="C105" s="38">
        <v>0.41399999999999998</v>
      </c>
      <c r="D105" s="38">
        <v>0.77500000000000002</v>
      </c>
      <c r="E105" s="43">
        <f t="shared" si="0"/>
        <v>0.36100000000000004</v>
      </c>
      <c r="F105" s="44" t="s">
        <v>282</v>
      </c>
    </row>
    <row r="106" spans="1:6" x14ac:dyDescent="0.25">
      <c r="A106" s="22"/>
      <c r="B106" s="23"/>
      <c r="C106" s="38">
        <f>D105</f>
        <v>0.77500000000000002</v>
      </c>
      <c r="D106" s="38">
        <v>1.19</v>
      </c>
      <c r="E106" s="43">
        <f t="shared" si="0"/>
        <v>0.41499999999999992</v>
      </c>
      <c r="F106" s="44" t="s">
        <v>282</v>
      </c>
    </row>
    <row r="107" spans="1:6" x14ac:dyDescent="0.25">
      <c r="A107" s="45">
        <v>11</v>
      </c>
      <c r="B107" s="46" t="s">
        <v>243</v>
      </c>
      <c r="C107" s="47">
        <v>0</v>
      </c>
      <c r="D107" s="48">
        <v>0.4</v>
      </c>
      <c r="E107" s="49">
        <f t="shared" si="0"/>
        <v>0.4</v>
      </c>
      <c r="F107" s="44" t="s">
        <v>282</v>
      </c>
    </row>
    <row r="108" spans="1:6" x14ac:dyDescent="0.25">
      <c r="A108" s="45"/>
      <c r="B108" s="46"/>
      <c r="C108" s="48">
        <f>D107</f>
        <v>0.4</v>
      </c>
      <c r="D108" s="48">
        <v>0.71499999999999997</v>
      </c>
      <c r="E108" s="49">
        <f t="shared" si="0"/>
        <v>0.31499999999999995</v>
      </c>
      <c r="F108" s="44" t="s">
        <v>282</v>
      </c>
    </row>
    <row r="109" spans="1:6" x14ac:dyDescent="0.25">
      <c r="A109" s="22">
        <v>12</v>
      </c>
      <c r="B109" s="23" t="s">
        <v>186</v>
      </c>
      <c r="C109" s="39">
        <v>0</v>
      </c>
      <c r="D109" s="38">
        <v>0.51200000000000001</v>
      </c>
      <c r="E109" s="43">
        <f t="shared" si="0"/>
        <v>0.51200000000000001</v>
      </c>
      <c r="F109" s="44" t="s">
        <v>282</v>
      </c>
    </row>
    <row r="110" spans="1:6" x14ac:dyDescent="0.25">
      <c r="A110" s="22"/>
      <c r="B110" s="23"/>
      <c r="C110" s="38">
        <f>D109</f>
        <v>0.51200000000000001</v>
      </c>
      <c r="D110" s="38">
        <v>1.0900000000000001</v>
      </c>
      <c r="E110" s="43">
        <f t="shared" si="0"/>
        <v>0.57800000000000007</v>
      </c>
      <c r="F110" s="44" t="s">
        <v>282</v>
      </c>
    </row>
    <row r="111" spans="1:6" x14ac:dyDescent="0.25">
      <c r="A111" s="22">
        <v>13</v>
      </c>
      <c r="B111" s="23" t="s">
        <v>244</v>
      </c>
      <c r="C111" s="39">
        <v>0</v>
      </c>
      <c r="D111" s="38">
        <v>0.53100000000000003</v>
      </c>
      <c r="E111" s="43">
        <f t="shared" si="0"/>
        <v>0.53100000000000003</v>
      </c>
      <c r="F111" s="44" t="s">
        <v>282</v>
      </c>
    </row>
    <row r="112" spans="1:6" x14ac:dyDescent="0.25">
      <c r="A112" s="22">
        <v>14</v>
      </c>
      <c r="B112" s="23" t="s">
        <v>189</v>
      </c>
      <c r="C112" s="39">
        <v>0</v>
      </c>
      <c r="D112" s="38">
        <v>0.18099999999999999</v>
      </c>
      <c r="E112" s="43">
        <f t="shared" si="0"/>
        <v>0.18099999999999999</v>
      </c>
      <c r="F112" s="44" t="s">
        <v>282</v>
      </c>
    </row>
    <row r="113" spans="1:6" x14ac:dyDescent="0.25">
      <c r="A113" s="22"/>
      <c r="B113" s="23"/>
      <c r="C113" s="38">
        <f>D112</f>
        <v>0.18099999999999999</v>
      </c>
      <c r="D113" s="38">
        <v>0.54</v>
      </c>
      <c r="E113" s="43">
        <f t="shared" si="0"/>
        <v>0.35900000000000004</v>
      </c>
      <c r="F113" s="44" t="s">
        <v>282</v>
      </c>
    </row>
    <row r="114" spans="1:6" x14ac:dyDescent="0.25">
      <c r="A114" s="22">
        <v>15</v>
      </c>
      <c r="B114" s="23" t="s">
        <v>245</v>
      </c>
      <c r="C114" s="39">
        <v>0</v>
      </c>
      <c r="D114" s="38">
        <v>0.27600000000000002</v>
      </c>
      <c r="E114" s="43">
        <f t="shared" si="0"/>
        <v>0.27600000000000002</v>
      </c>
      <c r="F114" s="44" t="s">
        <v>282</v>
      </c>
    </row>
    <row r="115" spans="1:6" x14ac:dyDescent="0.25">
      <c r="A115" s="22"/>
      <c r="B115" s="23"/>
      <c r="C115" s="38">
        <f>D114</f>
        <v>0.27600000000000002</v>
      </c>
      <c r="D115" s="38">
        <v>1.788</v>
      </c>
      <c r="E115" s="43">
        <f t="shared" si="0"/>
        <v>1.512</v>
      </c>
      <c r="F115" s="44" t="s">
        <v>282</v>
      </c>
    </row>
    <row r="116" spans="1:6" x14ac:dyDescent="0.25">
      <c r="A116" s="22">
        <v>16</v>
      </c>
      <c r="B116" s="23" t="s">
        <v>246</v>
      </c>
      <c r="C116" s="39">
        <v>0</v>
      </c>
      <c r="D116" s="38">
        <v>0.36599999999999999</v>
      </c>
      <c r="E116" s="43">
        <f t="shared" si="0"/>
        <v>0.36599999999999999</v>
      </c>
      <c r="F116" s="44" t="s">
        <v>282</v>
      </c>
    </row>
    <row r="117" spans="1:6" x14ac:dyDescent="0.25">
      <c r="A117" s="22">
        <v>17</v>
      </c>
      <c r="B117" s="23" t="s">
        <v>247</v>
      </c>
      <c r="C117" s="39">
        <v>0</v>
      </c>
      <c r="D117" s="38">
        <v>0.54400000000000004</v>
      </c>
      <c r="E117" s="43">
        <f t="shared" si="0"/>
        <v>0.54400000000000004</v>
      </c>
      <c r="F117" s="44" t="s">
        <v>282</v>
      </c>
    </row>
    <row r="118" spans="1:6" x14ac:dyDescent="0.25">
      <c r="A118" s="22">
        <v>18</v>
      </c>
      <c r="B118" s="23" t="s">
        <v>248</v>
      </c>
      <c r="C118" s="38">
        <v>0</v>
      </c>
      <c r="D118" s="38">
        <v>0.26400000000000001</v>
      </c>
      <c r="E118" s="43">
        <f t="shared" si="0"/>
        <v>0.26400000000000001</v>
      </c>
      <c r="F118" s="44" t="s">
        <v>282</v>
      </c>
    </row>
    <row r="119" spans="1:6" x14ac:dyDescent="0.25">
      <c r="A119" s="22"/>
      <c r="B119" s="23"/>
      <c r="C119" s="38">
        <f>D118</f>
        <v>0.26400000000000001</v>
      </c>
      <c r="D119" s="38">
        <v>0.42899999999999999</v>
      </c>
      <c r="E119" s="43">
        <f t="shared" si="0"/>
        <v>0.16499999999999998</v>
      </c>
      <c r="F119" s="44" t="s">
        <v>282</v>
      </c>
    </row>
    <row r="120" spans="1:6" x14ac:dyDescent="0.25">
      <c r="A120" s="22"/>
      <c r="B120" s="23"/>
      <c r="C120" s="38">
        <f>D119</f>
        <v>0.42899999999999999</v>
      </c>
      <c r="D120" s="38">
        <v>0.60899999999999999</v>
      </c>
      <c r="E120" s="43">
        <f t="shared" si="0"/>
        <v>0.18</v>
      </c>
      <c r="F120" s="44" t="s">
        <v>282</v>
      </c>
    </row>
    <row r="121" spans="1:6" x14ac:dyDescent="0.25">
      <c r="A121" s="22">
        <v>19</v>
      </c>
      <c r="B121" s="23" t="s">
        <v>249</v>
      </c>
      <c r="C121" s="39">
        <v>0</v>
      </c>
      <c r="D121" s="38">
        <v>0.46800000000000003</v>
      </c>
      <c r="E121" s="43">
        <f t="shared" si="0"/>
        <v>0.46800000000000003</v>
      </c>
      <c r="F121" s="44" t="s">
        <v>282</v>
      </c>
    </row>
    <row r="122" spans="1:6" x14ac:dyDescent="0.25">
      <c r="A122" s="22">
        <v>20</v>
      </c>
      <c r="B122" s="23" t="s">
        <v>250</v>
      </c>
      <c r="C122" s="39">
        <v>0</v>
      </c>
      <c r="D122" s="38">
        <v>0.108</v>
      </c>
      <c r="E122" s="43">
        <f t="shared" si="0"/>
        <v>0.108</v>
      </c>
      <c r="F122" s="44" t="s">
        <v>282</v>
      </c>
    </row>
    <row r="123" spans="1:6" x14ac:dyDescent="0.25">
      <c r="A123" s="22"/>
      <c r="B123" s="23"/>
      <c r="C123" s="38">
        <f>D122</f>
        <v>0.108</v>
      </c>
      <c r="D123" s="38">
        <v>0.91300000000000003</v>
      </c>
      <c r="E123" s="43">
        <f t="shared" ref="E123:E147" si="1">D123-C123</f>
        <v>0.80500000000000005</v>
      </c>
      <c r="F123" s="44" t="s">
        <v>282</v>
      </c>
    </row>
    <row r="124" spans="1:6" x14ac:dyDescent="0.25">
      <c r="A124" s="22">
        <v>21</v>
      </c>
      <c r="B124" s="23" t="s">
        <v>226</v>
      </c>
      <c r="C124" s="39">
        <v>0</v>
      </c>
      <c r="D124" s="38">
        <v>0.26800000000000002</v>
      </c>
      <c r="E124" s="43">
        <f t="shared" si="1"/>
        <v>0.26800000000000002</v>
      </c>
      <c r="F124" s="44" t="s">
        <v>282</v>
      </c>
    </row>
    <row r="125" spans="1:6" x14ac:dyDescent="0.25">
      <c r="A125" s="22"/>
      <c r="B125" s="23"/>
      <c r="C125" s="39">
        <v>0</v>
      </c>
      <c r="D125" s="38">
        <v>0.11</v>
      </c>
      <c r="E125" s="43">
        <f t="shared" si="1"/>
        <v>0.11</v>
      </c>
      <c r="F125" s="44" t="s">
        <v>282</v>
      </c>
    </row>
    <row r="126" spans="1:6" x14ac:dyDescent="0.25">
      <c r="A126" s="45">
        <v>22</v>
      </c>
      <c r="B126" s="46" t="s">
        <v>251</v>
      </c>
      <c r="C126" s="47">
        <v>0</v>
      </c>
      <c r="D126" s="48">
        <v>0.14000000000000001</v>
      </c>
      <c r="E126" s="49">
        <f t="shared" si="1"/>
        <v>0.14000000000000001</v>
      </c>
      <c r="F126" s="44" t="s">
        <v>282</v>
      </c>
    </row>
    <row r="127" spans="1:6" x14ac:dyDescent="0.25">
      <c r="A127" s="22"/>
      <c r="B127" s="23"/>
      <c r="C127" s="38">
        <f>D126</f>
        <v>0.14000000000000001</v>
      </c>
      <c r="D127" s="38">
        <v>0.376</v>
      </c>
      <c r="E127" s="43">
        <f t="shared" si="1"/>
        <v>0.23599999999999999</v>
      </c>
      <c r="F127" s="44" t="s">
        <v>282</v>
      </c>
    </row>
    <row r="128" spans="1:6" x14ac:dyDescent="0.25">
      <c r="A128" s="22">
        <v>23</v>
      </c>
      <c r="B128" s="23" t="s">
        <v>220</v>
      </c>
      <c r="C128" s="39">
        <v>0</v>
      </c>
      <c r="D128" s="38">
        <v>0.14799999999999999</v>
      </c>
      <c r="E128" s="43">
        <f t="shared" si="1"/>
        <v>0.14799999999999999</v>
      </c>
      <c r="F128" s="44" t="s">
        <v>282</v>
      </c>
    </row>
    <row r="129" spans="1:6" x14ac:dyDescent="0.25">
      <c r="A129" s="22">
        <v>24</v>
      </c>
      <c r="B129" s="23" t="s">
        <v>252</v>
      </c>
      <c r="C129" s="39">
        <v>0</v>
      </c>
      <c r="D129" s="38">
        <v>0.27700000000000002</v>
      </c>
      <c r="E129" s="43">
        <f t="shared" si="1"/>
        <v>0.27700000000000002</v>
      </c>
      <c r="F129" s="44" t="s">
        <v>282</v>
      </c>
    </row>
    <row r="130" spans="1:6" x14ac:dyDescent="0.25">
      <c r="A130" s="22">
        <v>25</v>
      </c>
      <c r="B130" s="23" t="s">
        <v>253</v>
      </c>
      <c r="C130" s="39">
        <v>0</v>
      </c>
      <c r="D130" s="38">
        <v>9.4E-2</v>
      </c>
      <c r="E130" s="43">
        <f t="shared" si="1"/>
        <v>9.4E-2</v>
      </c>
      <c r="F130" s="44" t="s">
        <v>269</v>
      </c>
    </row>
    <row r="131" spans="1:6" x14ac:dyDescent="0.25">
      <c r="A131" s="22">
        <v>26</v>
      </c>
      <c r="B131" s="23" t="s">
        <v>254</v>
      </c>
      <c r="C131" s="39">
        <v>0</v>
      </c>
      <c r="D131" s="38">
        <v>0.16</v>
      </c>
      <c r="E131" s="43">
        <f t="shared" si="1"/>
        <v>0.16</v>
      </c>
      <c r="F131" s="44" t="s">
        <v>282</v>
      </c>
    </row>
    <row r="132" spans="1:6" x14ac:dyDescent="0.25">
      <c r="A132" s="22"/>
      <c r="B132" s="23"/>
      <c r="C132" s="39">
        <v>0</v>
      </c>
      <c r="D132" s="38">
        <v>9.9000000000000005E-2</v>
      </c>
      <c r="E132" s="43">
        <f t="shared" si="1"/>
        <v>9.9000000000000005E-2</v>
      </c>
      <c r="F132" s="44" t="s">
        <v>282</v>
      </c>
    </row>
    <row r="133" spans="1:6" x14ac:dyDescent="0.25">
      <c r="A133" s="22">
        <v>27</v>
      </c>
      <c r="B133" s="23" t="s">
        <v>255</v>
      </c>
      <c r="C133" s="39">
        <v>0</v>
      </c>
      <c r="D133" s="38">
        <v>0.123</v>
      </c>
      <c r="E133" s="43">
        <f t="shared" si="1"/>
        <v>0.123</v>
      </c>
      <c r="F133" s="44" t="s">
        <v>269</v>
      </c>
    </row>
    <row r="134" spans="1:6" x14ac:dyDescent="0.25">
      <c r="A134" s="22">
        <v>28</v>
      </c>
      <c r="B134" s="23" t="s">
        <v>256</v>
      </c>
      <c r="C134" s="39">
        <v>0</v>
      </c>
      <c r="D134" s="38">
        <v>0.17699999999999999</v>
      </c>
      <c r="E134" s="43">
        <f t="shared" si="1"/>
        <v>0.17699999999999999</v>
      </c>
      <c r="F134" s="44" t="s">
        <v>269</v>
      </c>
    </row>
    <row r="135" spans="1:6" x14ac:dyDescent="0.25">
      <c r="A135" s="22">
        <v>29</v>
      </c>
      <c r="B135" s="23" t="s">
        <v>257</v>
      </c>
      <c r="C135" s="39">
        <v>0</v>
      </c>
      <c r="D135" s="38">
        <v>0.191</v>
      </c>
      <c r="E135" s="43">
        <f t="shared" si="1"/>
        <v>0.191</v>
      </c>
      <c r="F135" s="44" t="s">
        <v>282</v>
      </c>
    </row>
    <row r="136" spans="1:6" x14ac:dyDescent="0.25">
      <c r="A136" s="22">
        <v>30</v>
      </c>
      <c r="B136" s="23" t="s">
        <v>184</v>
      </c>
      <c r="C136" s="39">
        <v>0</v>
      </c>
      <c r="D136" s="38">
        <v>0.05</v>
      </c>
      <c r="E136" s="43">
        <f t="shared" si="1"/>
        <v>0.05</v>
      </c>
      <c r="F136" s="44" t="s">
        <v>282</v>
      </c>
    </row>
    <row r="137" spans="1:6" x14ac:dyDescent="0.25">
      <c r="A137" s="22"/>
      <c r="B137" s="23"/>
      <c r="C137" s="38">
        <f>D136</f>
        <v>0.05</v>
      </c>
      <c r="D137" s="38">
        <v>0.46600000000000003</v>
      </c>
      <c r="E137" s="43">
        <f t="shared" si="1"/>
        <v>0.41600000000000004</v>
      </c>
      <c r="F137" s="44" t="s">
        <v>282</v>
      </c>
    </row>
    <row r="138" spans="1:6" x14ac:dyDescent="0.25">
      <c r="A138" s="22">
        <v>31</v>
      </c>
      <c r="B138" s="23" t="s">
        <v>258</v>
      </c>
      <c r="C138" s="39">
        <v>0</v>
      </c>
      <c r="D138" s="38">
        <v>0.128</v>
      </c>
      <c r="E138" s="43">
        <f t="shared" si="1"/>
        <v>0.128</v>
      </c>
      <c r="F138" s="44" t="s">
        <v>282</v>
      </c>
    </row>
    <row r="139" spans="1:6" x14ac:dyDescent="0.25">
      <c r="A139" s="22">
        <v>32</v>
      </c>
      <c r="B139" s="23" t="s">
        <v>259</v>
      </c>
      <c r="C139" s="39">
        <v>0</v>
      </c>
      <c r="D139" s="38">
        <v>0.23899999999999999</v>
      </c>
      <c r="E139" s="43">
        <f t="shared" si="1"/>
        <v>0.23899999999999999</v>
      </c>
      <c r="F139" s="44" t="s">
        <v>269</v>
      </c>
    </row>
    <row r="140" spans="1:6" x14ac:dyDescent="0.25">
      <c r="A140" s="22">
        <v>33</v>
      </c>
      <c r="B140" s="23" t="s">
        <v>260</v>
      </c>
      <c r="C140" s="39">
        <v>0</v>
      </c>
      <c r="D140" s="38">
        <v>0.316</v>
      </c>
      <c r="E140" s="43">
        <f t="shared" si="1"/>
        <v>0.316</v>
      </c>
      <c r="F140" s="44" t="s">
        <v>269</v>
      </c>
    </row>
    <row r="141" spans="1:6" x14ac:dyDescent="0.25">
      <c r="A141" s="22">
        <v>34</v>
      </c>
      <c r="B141" s="23" t="s">
        <v>261</v>
      </c>
      <c r="C141" s="39">
        <v>0</v>
      </c>
      <c r="D141" s="38">
        <v>0.30299999999999999</v>
      </c>
      <c r="E141" s="43">
        <f t="shared" si="1"/>
        <v>0.30299999999999999</v>
      </c>
      <c r="F141" s="44" t="s">
        <v>269</v>
      </c>
    </row>
    <row r="142" spans="1:6" x14ac:dyDescent="0.25">
      <c r="A142" s="22">
        <v>35</v>
      </c>
      <c r="B142" s="23" t="s">
        <v>262</v>
      </c>
      <c r="C142" s="39">
        <v>0</v>
      </c>
      <c r="D142" s="38">
        <v>4.4999999999999998E-2</v>
      </c>
      <c r="E142" s="43">
        <f t="shared" si="1"/>
        <v>4.4999999999999998E-2</v>
      </c>
      <c r="F142" s="44" t="s">
        <v>282</v>
      </c>
    </row>
    <row r="143" spans="1:6" x14ac:dyDescent="0.25">
      <c r="A143" s="22">
        <v>36</v>
      </c>
      <c r="B143" s="23" t="s">
        <v>263</v>
      </c>
      <c r="C143" s="39">
        <v>0</v>
      </c>
      <c r="D143" s="38">
        <v>9.6000000000000002E-2</v>
      </c>
      <c r="E143" s="43">
        <f t="shared" si="1"/>
        <v>9.6000000000000002E-2</v>
      </c>
      <c r="F143" s="44" t="s">
        <v>282</v>
      </c>
    </row>
    <row r="144" spans="1:6" x14ac:dyDescent="0.25">
      <c r="A144" s="22">
        <v>37</v>
      </c>
      <c r="B144" s="23" t="s">
        <v>264</v>
      </c>
      <c r="C144" s="39">
        <v>0</v>
      </c>
      <c r="D144" s="38">
        <v>0.54</v>
      </c>
      <c r="E144" s="43">
        <f t="shared" si="1"/>
        <v>0.54</v>
      </c>
      <c r="F144" s="44" t="s">
        <v>282</v>
      </c>
    </row>
    <row r="145" spans="1:6" x14ac:dyDescent="0.25">
      <c r="A145" s="22">
        <v>38</v>
      </c>
      <c r="B145" s="23" t="s">
        <v>221</v>
      </c>
      <c r="C145" s="39">
        <v>0</v>
      </c>
      <c r="D145" s="38">
        <v>0.312</v>
      </c>
      <c r="E145" s="43">
        <f t="shared" si="1"/>
        <v>0.312</v>
      </c>
      <c r="F145" s="44" t="s">
        <v>269</v>
      </c>
    </row>
    <row r="146" spans="1:6" ht="23.25" x14ac:dyDescent="0.25">
      <c r="A146" s="22">
        <v>39</v>
      </c>
      <c r="B146" s="26" t="s">
        <v>265</v>
      </c>
      <c r="C146" s="39">
        <v>0</v>
      </c>
      <c r="D146" s="38">
        <v>0.11</v>
      </c>
      <c r="E146" s="43">
        <f t="shared" si="1"/>
        <v>0.11</v>
      </c>
      <c r="F146" s="44" t="s">
        <v>282</v>
      </c>
    </row>
    <row r="147" spans="1:6" x14ac:dyDescent="0.25">
      <c r="A147" s="45">
        <v>40</v>
      </c>
      <c r="B147" s="46" t="s">
        <v>266</v>
      </c>
      <c r="C147" s="47">
        <v>0</v>
      </c>
      <c r="D147" s="48">
        <v>0.13500000000000001</v>
      </c>
      <c r="E147" s="49">
        <f t="shared" si="1"/>
        <v>0.13500000000000001</v>
      </c>
      <c r="F147" s="44" t="s">
        <v>282</v>
      </c>
    </row>
    <row r="148" spans="1:6" x14ac:dyDescent="0.25">
      <c r="A148" s="22"/>
      <c r="B148" s="24" t="s">
        <v>191</v>
      </c>
      <c r="C148" s="22"/>
      <c r="D148" s="22"/>
      <c r="E148" s="43">
        <f>SUM(E91:E147)</f>
        <v>24.393000000000008</v>
      </c>
      <c r="F148" s="44"/>
    </row>
    <row r="149" spans="1:6" x14ac:dyDescent="0.25">
      <c r="A149" s="22"/>
      <c r="B149" s="24"/>
      <c r="C149" s="36"/>
      <c r="D149" s="36"/>
      <c r="F149" s="4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9"/>
  <sheetViews>
    <sheetView workbookViewId="0">
      <selection activeCell="I36" sqref="I36"/>
    </sheetView>
  </sheetViews>
  <sheetFormatPr defaultRowHeight="15" x14ac:dyDescent="0.25"/>
  <cols>
    <col min="2" max="2" width="15" customWidth="1"/>
  </cols>
  <sheetData>
    <row r="1" spans="1:4" x14ac:dyDescent="0.25">
      <c r="B1" t="s">
        <v>284</v>
      </c>
    </row>
    <row r="2" spans="1:4" x14ac:dyDescent="0.25">
      <c r="A2" s="18" t="s">
        <v>6</v>
      </c>
      <c r="B2" s="19"/>
      <c r="C2" s="34" t="s">
        <v>267</v>
      </c>
      <c r="D2" s="29"/>
    </row>
    <row r="3" spans="1:4" x14ac:dyDescent="0.25">
      <c r="A3" s="20" t="s">
        <v>180</v>
      </c>
      <c r="B3" s="27" t="s">
        <v>181</v>
      </c>
      <c r="C3" s="32"/>
      <c r="D3" s="35" t="s">
        <v>268</v>
      </c>
    </row>
    <row r="4" spans="1:4" x14ac:dyDescent="0.25">
      <c r="A4" s="20" t="s">
        <v>182</v>
      </c>
      <c r="B4" s="27"/>
      <c r="C4" s="32"/>
      <c r="D4" s="30"/>
    </row>
    <row r="5" spans="1:4" x14ac:dyDescent="0.25">
      <c r="A5" s="21"/>
      <c r="B5" s="28"/>
      <c r="C5" s="33"/>
      <c r="D5" s="31"/>
    </row>
    <row r="6" spans="1:4" x14ac:dyDescent="0.25">
      <c r="A6" s="21"/>
      <c r="B6" s="40" t="s">
        <v>183</v>
      </c>
      <c r="C6" s="36"/>
      <c r="D6" s="36"/>
    </row>
    <row r="7" spans="1:4" x14ac:dyDescent="0.25">
      <c r="A7" s="22">
        <v>1</v>
      </c>
      <c r="B7" s="23" t="s">
        <v>184</v>
      </c>
      <c r="C7" s="36">
        <v>1.226</v>
      </c>
      <c r="D7" s="37" t="s">
        <v>269</v>
      </c>
    </row>
    <row r="8" spans="1:4" x14ac:dyDescent="0.25">
      <c r="A8" s="22">
        <v>2</v>
      </c>
      <c r="B8" s="23" t="s">
        <v>185</v>
      </c>
      <c r="C8" s="36">
        <v>0.318</v>
      </c>
      <c r="D8" s="37" t="s">
        <v>269</v>
      </c>
    </row>
    <row r="9" spans="1:4" x14ac:dyDescent="0.25">
      <c r="A9" s="22"/>
      <c r="B9" s="23" t="s">
        <v>185</v>
      </c>
      <c r="C9" s="36">
        <v>0.69499999999999995</v>
      </c>
      <c r="D9" s="37" t="s">
        <v>269</v>
      </c>
    </row>
    <row r="10" spans="1:4" x14ac:dyDescent="0.25">
      <c r="A10" s="22">
        <v>3</v>
      </c>
      <c r="B10" s="23" t="s">
        <v>186</v>
      </c>
      <c r="C10" s="36">
        <v>0.41399999999999998</v>
      </c>
      <c r="D10" s="37" t="s">
        <v>269</v>
      </c>
    </row>
    <row r="11" spans="1:4" x14ac:dyDescent="0.25">
      <c r="A11" s="22">
        <v>4</v>
      </c>
      <c r="B11" s="23" t="s">
        <v>187</v>
      </c>
      <c r="C11" s="36">
        <v>0.128</v>
      </c>
      <c r="D11" s="37" t="s">
        <v>269</v>
      </c>
    </row>
    <row r="12" spans="1:4" x14ac:dyDescent="0.25">
      <c r="A12" s="22">
        <v>5</v>
      </c>
      <c r="B12" s="23" t="s">
        <v>188</v>
      </c>
      <c r="C12" s="36">
        <v>0.442</v>
      </c>
      <c r="D12" s="37" t="s">
        <v>269</v>
      </c>
    </row>
    <row r="13" spans="1:4" x14ac:dyDescent="0.25">
      <c r="A13" s="22">
        <v>6</v>
      </c>
      <c r="B13" s="23" t="s">
        <v>189</v>
      </c>
      <c r="C13" s="36">
        <v>0.68</v>
      </c>
      <c r="D13" s="37" t="s">
        <v>269</v>
      </c>
    </row>
    <row r="14" spans="1:4" x14ac:dyDescent="0.25">
      <c r="A14" s="22">
        <v>7</v>
      </c>
      <c r="B14" s="23" t="s">
        <v>190</v>
      </c>
      <c r="C14" s="36">
        <v>0.21099999999999999</v>
      </c>
      <c r="D14" s="37" t="s">
        <v>269</v>
      </c>
    </row>
    <row r="15" spans="1:4" x14ac:dyDescent="0.25">
      <c r="A15" s="22"/>
      <c r="B15" s="24" t="s">
        <v>191</v>
      </c>
      <c r="C15" s="36">
        <v>4.1139999999999999</v>
      </c>
      <c r="D15" s="36"/>
    </row>
    <row r="16" spans="1:4" x14ac:dyDescent="0.25">
      <c r="A16" s="22"/>
      <c r="B16" s="51" t="s">
        <v>192</v>
      </c>
      <c r="C16" s="36"/>
      <c r="D16" s="37" t="s">
        <v>269</v>
      </c>
    </row>
    <row r="17" spans="1:4" x14ac:dyDescent="0.25">
      <c r="A17" s="22">
        <v>8</v>
      </c>
      <c r="B17" s="23" t="s">
        <v>193</v>
      </c>
      <c r="C17" s="36">
        <v>0.54600000000000004</v>
      </c>
      <c r="D17" s="37" t="s">
        <v>269</v>
      </c>
    </row>
    <row r="18" spans="1:4" x14ac:dyDescent="0.25">
      <c r="A18" s="21"/>
      <c r="B18" s="24" t="s">
        <v>191</v>
      </c>
      <c r="C18" s="36">
        <v>0.54600000000000004</v>
      </c>
      <c r="D18" s="36"/>
    </row>
    <row r="19" spans="1:4" x14ac:dyDescent="0.25">
      <c r="A19" s="21"/>
      <c r="B19" s="40" t="s">
        <v>194</v>
      </c>
      <c r="C19" s="36"/>
      <c r="D19" s="36"/>
    </row>
    <row r="20" spans="1:4" x14ac:dyDescent="0.25">
      <c r="A20" s="22">
        <v>1</v>
      </c>
      <c r="B20" s="23" t="s">
        <v>195</v>
      </c>
      <c r="C20" s="36">
        <v>0.63</v>
      </c>
      <c r="D20" s="37" t="s">
        <v>269</v>
      </c>
    </row>
    <row r="21" spans="1:4" x14ac:dyDescent="0.25">
      <c r="A21" s="22"/>
      <c r="B21" s="23" t="s">
        <v>195</v>
      </c>
      <c r="C21" s="36">
        <v>0.56499999999999995</v>
      </c>
      <c r="D21" s="37" t="s">
        <v>269</v>
      </c>
    </row>
    <row r="22" spans="1:4" x14ac:dyDescent="0.25">
      <c r="A22" s="22"/>
      <c r="B22" s="23" t="s">
        <v>195</v>
      </c>
      <c r="C22" s="36">
        <v>9.2999999999999999E-2</v>
      </c>
      <c r="D22" s="37" t="s">
        <v>269</v>
      </c>
    </row>
    <row r="23" spans="1:4" x14ac:dyDescent="0.25">
      <c r="A23" s="22">
        <v>2</v>
      </c>
      <c r="B23" s="23" t="s">
        <v>196</v>
      </c>
      <c r="C23" s="36">
        <v>0.38800000000000001</v>
      </c>
      <c r="D23" s="37" t="s">
        <v>269</v>
      </c>
    </row>
    <row r="24" spans="1:4" x14ac:dyDescent="0.25">
      <c r="A24" s="22">
        <v>3</v>
      </c>
      <c r="B24" s="23" t="s">
        <v>197</v>
      </c>
      <c r="C24" s="36">
        <v>0.23100000000000001</v>
      </c>
      <c r="D24" s="37" t="s">
        <v>269</v>
      </c>
    </row>
    <row r="25" spans="1:4" x14ac:dyDescent="0.25">
      <c r="A25" s="22">
        <v>4</v>
      </c>
      <c r="B25" s="23" t="s">
        <v>198</v>
      </c>
      <c r="C25" s="36">
        <v>0.64</v>
      </c>
      <c r="D25" s="37" t="s">
        <v>269</v>
      </c>
    </row>
    <row r="26" spans="1:4" x14ac:dyDescent="0.25">
      <c r="A26" s="22">
        <v>5</v>
      </c>
      <c r="B26" s="23" t="s">
        <v>199</v>
      </c>
      <c r="C26" s="36">
        <v>0.85099999999999998</v>
      </c>
      <c r="D26" s="37" t="s">
        <v>269</v>
      </c>
    </row>
    <row r="27" spans="1:4" x14ac:dyDescent="0.25">
      <c r="A27" s="22">
        <v>6</v>
      </c>
      <c r="B27" s="23" t="s">
        <v>200</v>
      </c>
      <c r="C27" s="36">
        <v>0.36</v>
      </c>
      <c r="D27" s="37" t="s">
        <v>269</v>
      </c>
    </row>
    <row r="28" spans="1:4" x14ac:dyDescent="0.25">
      <c r="A28" s="22">
        <v>7</v>
      </c>
      <c r="B28" s="23" t="s">
        <v>201</v>
      </c>
      <c r="C28" s="36">
        <v>0.19700000000000001</v>
      </c>
      <c r="D28" s="37" t="s">
        <v>269</v>
      </c>
    </row>
    <row r="29" spans="1:4" x14ac:dyDescent="0.25">
      <c r="A29" s="22">
        <v>8</v>
      </c>
      <c r="B29" s="23" t="s">
        <v>202</v>
      </c>
      <c r="C29" s="36">
        <v>0.10199999999999999</v>
      </c>
      <c r="D29" s="37" t="s">
        <v>269</v>
      </c>
    </row>
    <row r="30" spans="1:4" x14ac:dyDescent="0.25">
      <c r="A30" s="22">
        <v>9</v>
      </c>
      <c r="B30" s="23" t="s">
        <v>203</v>
      </c>
      <c r="C30" s="36">
        <v>0.17</v>
      </c>
      <c r="D30" s="37" t="s">
        <v>269</v>
      </c>
    </row>
    <row r="31" spans="1:4" x14ac:dyDescent="0.25">
      <c r="A31" s="22">
        <v>10</v>
      </c>
      <c r="B31" s="23" t="s">
        <v>204</v>
      </c>
      <c r="C31" s="36">
        <v>7.5999999999999998E-2</v>
      </c>
      <c r="D31" s="37" t="s">
        <v>269</v>
      </c>
    </row>
    <row r="32" spans="1:4" x14ac:dyDescent="0.25">
      <c r="A32" s="22"/>
      <c r="B32" s="24" t="s">
        <v>191</v>
      </c>
      <c r="C32" s="36">
        <v>4.3029999999999999</v>
      </c>
      <c r="D32" s="37" t="s">
        <v>269</v>
      </c>
    </row>
    <row r="33" spans="1:4" x14ac:dyDescent="0.25">
      <c r="A33" s="22"/>
      <c r="B33" s="50" t="s">
        <v>205</v>
      </c>
      <c r="C33" s="36"/>
      <c r="D33" s="37" t="s">
        <v>269</v>
      </c>
    </row>
    <row r="34" spans="1:4" x14ac:dyDescent="0.25">
      <c r="A34" s="22">
        <v>1</v>
      </c>
      <c r="B34" s="23" t="s">
        <v>206</v>
      </c>
      <c r="C34" s="36">
        <v>0.36699999999999999</v>
      </c>
      <c r="D34" s="37" t="s">
        <v>269</v>
      </c>
    </row>
    <row r="35" spans="1:4" x14ac:dyDescent="0.25">
      <c r="A35" s="22">
        <v>2</v>
      </c>
      <c r="B35" s="23" t="s">
        <v>207</v>
      </c>
      <c r="C35" s="36">
        <v>0.23</v>
      </c>
      <c r="D35" s="37" t="s">
        <v>269</v>
      </c>
    </row>
    <row r="36" spans="1:4" x14ac:dyDescent="0.25">
      <c r="A36" s="22"/>
      <c r="B36" s="24" t="s">
        <v>191</v>
      </c>
      <c r="C36" s="36">
        <v>0.59699999999999998</v>
      </c>
      <c r="D36" s="36"/>
    </row>
    <row r="37" spans="1:4" x14ac:dyDescent="0.25">
      <c r="A37" s="21"/>
      <c r="B37" s="40" t="s">
        <v>208</v>
      </c>
      <c r="C37" s="36"/>
      <c r="D37" s="36"/>
    </row>
    <row r="38" spans="1:4" x14ac:dyDescent="0.25">
      <c r="A38" s="22">
        <v>1</v>
      </c>
      <c r="B38" s="23" t="s">
        <v>209</v>
      </c>
      <c r="C38" s="36">
        <v>0.19700000000000001</v>
      </c>
      <c r="D38" s="37" t="s">
        <v>269</v>
      </c>
    </row>
    <row r="39" spans="1:4" x14ac:dyDescent="0.25">
      <c r="A39" s="22"/>
      <c r="B39" s="23" t="s">
        <v>209</v>
      </c>
      <c r="C39" s="36">
        <v>0.4</v>
      </c>
      <c r="D39" s="37" t="s">
        <v>269</v>
      </c>
    </row>
    <row r="40" spans="1:4" x14ac:dyDescent="0.25">
      <c r="A40" s="22">
        <v>2</v>
      </c>
      <c r="B40" s="23" t="s">
        <v>210</v>
      </c>
      <c r="C40" s="36">
        <v>0.3</v>
      </c>
      <c r="D40" s="37" t="s">
        <v>269</v>
      </c>
    </row>
    <row r="41" spans="1:4" x14ac:dyDescent="0.25">
      <c r="A41" s="22">
        <v>3</v>
      </c>
      <c r="B41" s="23" t="s">
        <v>211</v>
      </c>
      <c r="C41" s="36">
        <v>9.5000000000000001E-2</v>
      </c>
      <c r="D41" s="37" t="s">
        <v>269</v>
      </c>
    </row>
    <row r="42" spans="1:4" x14ac:dyDescent="0.25">
      <c r="A42" s="22">
        <v>4</v>
      </c>
      <c r="B42" s="23" t="s">
        <v>212</v>
      </c>
      <c r="C42" s="36">
        <v>0.27</v>
      </c>
      <c r="D42" s="37" t="s">
        <v>269</v>
      </c>
    </row>
    <row r="43" spans="1:4" x14ac:dyDescent="0.25">
      <c r="A43" s="22"/>
      <c r="B43" s="23" t="s">
        <v>212</v>
      </c>
      <c r="C43" s="36">
        <v>0.02</v>
      </c>
      <c r="D43" s="37" t="s">
        <v>269</v>
      </c>
    </row>
    <row r="44" spans="1:4" x14ac:dyDescent="0.25">
      <c r="A44" s="22">
        <v>5</v>
      </c>
      <c r="B44" s="23" t="s">
        <v>213</v>
      </c>
      <c r="C44" s="36">
        <v>0.57099999999999995</v>
      </c>
      <c r="D44" s="37" t="s">
        <v>269</v>
      </c>
    </row>
    <row r="45" spans="1:4" x14ac:dyDescent="0.25">
      <c r="A45" s="22">
        <v>6</v>
      </c>
      <c r="B45" s="23" t="s">
        <v>214</v>
      </c>
      <c r="C45" s="36">
        <v>0.13</v>
      </c>
      <c r="D45" s="37" t="s">
        <v>269</v>
      </c>
    </row>
    <row r="46" spans="1:4" x14ac:dyDescent="0.25">
      <c r="A46" s="22"/>
      <c r="B46" s="23" t="s">
        <v>214</v>
      </c>
      <c r="C46" s="36">
        <v>0.08</v>
      </c>
      <c r="D46" s="37" t="s">
        <v>269</v>
      </c>
    </row>
    <row r="47" spans="1:4" x14ac:dyDescent="0.25">
      <c r="A47" s="22"/>
      <c r="B47" s="23" t="s">
        <v>214</v>
      </c>
      <c r="C47" s="36">
        <v>7.4999999999999997E-2</v>
      </c>
      <c r="D47" s="37" t="s">
        <v>269</v>
      </c>
    </row>
    <row r="48" spans="1:4" x14ac:dyDescent="0.25">
      <c r="A48" s="22">
        <v>7</v>
      </c>
      <c r="B48" s="23" t="s">
        <v>215</v>
      </c>
      <c r="C48" s="36">
        <v>0.3</v>
      </c>
      <c r="D48" s="37" t="s">
        <v>269</v>
      </c>
    </row>
    <row r="49" spans="1:4" x14ac:dyDescent="0.25">
      <c r="A49" s="22"/>
      <c r="B49" s="23" t="s">
        <v>215</v>
      </c>
      <c r="C49" s="36">
        <v>0.27</v>
      </c>
      <c r="D49" s="37" t="s">
        <v>269</v>
      </c>
    </row>
    <row r="50" spans="1:4" x14ac:dyDescent="0.25">
      <c r="A50" s="22">
        <v>8</v>
      </c>
      <c r="B50" s="23" t="s">
        <v>216</v>
      </c>
      <c r="C50" s="36">
        <v>0.51500000000000001</v>
      </c>
      <c r="D50" s="37" t="s">
        <v>269</v>
      </c>
    </row>
    <row r="51" spans="1:4" x14ac:dyDescent="0.25">
      <c r="A51" s="22"/>
      <c r="B51" s="23" t="s">
        <v>216</v>
      </c>
      <c r="C51" s="36">
        <v>5.5E-2</v>
      </c>
      <c r="D51" s="37" t="s">
        <v>269</v>
      </c>
    </row>
    <row r="52" spans="1:4" x14ac:dyDescent="0.25">
      <c r="A52" s="22"/>
      <c r="B52" s="24" t="s">
        <v>191</v>
      </c>
      <c r="C52" s="36">
        <v>3.278</v>
      </c>
      <c r="D52" s="36"/>
    </row>
    <row r="53" spans="1:4" x14ac:dyDescent="0.25">
      <c r="A53" s="21"/>
      <c r="B53" s="40" t="s">
        <v>217</v>
      </c>
      <c r="C53" s="36"/>
      <c r="D53" s="36"/>
    </row>
    <row r="54" spans="1:4" x14ac:dyDescent="0.25">
      <c r="A54" s="22">
        <v>1</v>
      </c>
      <c r="B54" s="23" t="s">
        <v>187</v>
      </c>
      <c r="C54" s="36">
        <v>0.13800000000000001</v>
      </c>
      <c r="D54" s="37" t="s">
        <v>269</v>
      </c>
    </row>
    <row r="55" spans="1:4" x14ac:dyDescent="0.25">
      <c r="A55" s="22">
        <v>2</v>
      </c>
      <c r="B55" s="23" t="s">
        <v>186</v>
      </c>
      <c r="C55" s="36">
        <v>0.36099999999999999</v>
      </c>
      <c r="D55" s="37" t="s">
        <v>269</v>
      </c>
    </row>
    <row r="56" spans="1:4" x14ac:dyDescent="0.25">
      <c r="A56" s="22">
        <v>3</v>
      </c>
      <c r="B56" s="23" t="s">
        <v>218</v>
      </c>
      <c r="C56" s="36">
        <v>5.6000000000000001E-2</v>
      </c>
      <c r="D56" s="37" t="s">
        <v>269</v>
      </c>
    </row>
    <row r="57" spans="1:4" x14ac:dyDescent="0.25">
      <c r="A57" s="22"/>
      <c r="B57" s="23" t="s">
        <v>218</v>
      </c>
      <c r="C57" s="36">
        <v>0.33300000000000002</v>
      </c>
      <c r="D57" s="37" t="s">
        <v>269</v>
      </c>
    </row>
    <row r="58" spans="1:4" x14ac:dyDescent="0.25">
      <c r="A58" s="22">
        <v>4</v>
      </c>
      <c r="B58" s="23" t="s">
        <v>219</v>
      </c>
      <c r="C58" s="36">
        <v>0.67</v>
      </c>
      <c r="D58" s="37" t="s">
        <v>269</v>
      </c>
    </row>
    <row r="59" spans="1:4" x14ac:dyDescent="0.25">
      <c r="A59" s="22">
        <v>5</v>
      </c>
      <c r="B59" s="23" t="s">
        <v>220</v>
      </c>
      <c r="C59" s="36">
        <v>8.5000000000000006E-2</v>
      </c>
      <c r="D59" s="37" t="s">
        <v>269</v>
      </c>
    </row>
    <row r="60" spans="1:4" x14ac:dyDescent="0.25">
      <c r="A60" s="22">
        <v>6</v>
      </c>
      <c r="B60" s="23" t="s">
        <v>221</v>
      </c>
      <c r="C60" s="36">
        <v>0.39700000000000002</v>
      </c>
      <c r="D60" s="37" t="s">
        <v>269</v>
      </c>
    </row>
    <row r="61" spans="1:4" x14ac:dyDescent="0.25">
      <c r="A61" s="22"/>
      <c r="B61" s="23" t="s">
        <v>221</v>
      </c>
      <c r="C61" s="36">
        <v>0.20300000000000001</v>
      </c>
      <c r="D61" s="37" t="s">
        <v>269</v>
      </c>
    </row>
    <row r="62" spans="1:4" x14ac:dyDescent="0.25">
      <c r="A62" s="22">
        <v>7</v>
      </c>
      <c r="B62" s="23" t="s">
        <v>222</v>
      </c>
      <c r="C62" s="36">
        <v>0.63300000000000001</v>
      </c>
      <c r="D62" s="37" t="s">
        <v>269</v>
      </c>
    </row>
    <row r="63" spans="1:4" x14ac:dyDescent="0.25">
      <c r="A63" s="22">
        <v>8</v>
      </c>
      <c r="B63" s="23" t="s">
        <v>223</v>
      </c>
      <c r="C63" s="36">
        <v>0.18</v>
      </c>
      <c r="D63" s="37" t="s">
        <v>269</v>
      </c>
    </row>
    <row r="64" spans="1:4" x14ac:dyDescent="0.25">
      <c r="A64" s="45">
        <v>9</v>
      </c>
      <c r="B64" s="46" t="s">
        <v>224</v>
      </c>
      <c r="C64" s="36">
        <v>0.96199999999999997</v>
      </c>
      <c r="D64" s="37" t="s">
        <v>269</v>
      </c>
    </row>
    <row r="65" spans="1:4" x14ac:dyDescent="0.25">
      <c r="A65" s="22"/>
      <c r="B65" s="24" t="s">
        <v>191</v>
      </c>
      <c r="C65" s="36">
        <v>4.0179999999999998</v>
      </c>
      <c r="D65" s="37" t="s">
        <v>269</v>
      </c>
    </row>
    <row r="66" spans="1:4" x14ac:dyDescent="0.25">
      <c r="A66" s="22"/>
      <c r="B66" s="40" t="s">
        <v>225</v>
      </c>
      <c r="C66" s="36"/>
      <c r="D66" s="37" t="s">
        <v>269</v>
      </c>
    </row>
    <row r="67" spans="1:4" x14ac:dyDescent="0.25">
      <c r="A67" s="22">
        <v>10</v>
      </c>
      <c r="B67" s="23" t="s">
        <v>226</v>
      </c>
      <c r="C67" s="36">
        <v>0.44</v>
      </c>
      <c r="D67" s="37" t="s">
        <v>269</v>
      </c>
    </row>
    <row r="68" spans="1:4" x14ac:dyDescent="0.25">
      <c r="A68" s="22"/>
      <c r="B68" s="23" t="s">
        <v>226</v>
      </c>
      <c r="C68" s="36">
        <v>0.215</v>
      </c>
      <c r="D68" s="37" t="s">
        <v>269</v>
      </c>
    </row>
    <row r="69" spans="1:4" x14ac:dyDescent="0.25">
      <c r="A69" s="22">
        <v>11</v>
      </c>
      <c r="B69" s="25" t="s">
        <v>193</v>
      </c>
      <c r="C69" s="36">
        <v>0.55000000000000004</v>
      </c>
      <c r="D69" s="37" t="s">
        <v>269</v>
      </c>
    </row>
    <row r="70" spans="1:4" x14ac:dyDescent="0.25">
      <c r="A70" s="22"/>
      <c r="B70" s="25" t="s">
        <v>193</v>
      </c>
      <c r="C70" s="36">
        <v>4.7E-2</v>
      </c>
      <c r="D70" s="37" t="s">
        <v>269</v>
      </c>
    </row>
    <row r="71" spans="1:4" x14ac:dyDescent="0.25">
      <c r="A71" s="22">
        <v>12</v>
      </c>
      <c r="B71" s="23" t="s">
        <v>227</v>
      </c>
      <c r="C71" s="36">
        <v>0.22700000000000001</v>
      </c>
      <c r="D71" s="37" t="s">
        <v>269</v>
      </c>
    </row>
    <row r="72" spans="1:4" x14ac:dyDescent="0.25">
      <c r="A72" s="22">
        <v>13</v>
      </c>
      <c r="B72" s="23" t="s">
        <v>228</v>
      </c>
      <c r="C72" s="36">
        <v>0.192</v>
      </c>
      <c r="D72" s="37" t="s">
        <v>269</v>
      </c>
    </row>
    <row r="73" spans="1:4" x14ac:dyDescent="0.25">
      <c r="A73" s="22">
        <v>14</v>
      </c>
      <c r="B73" s="23" t="s">
        <v>229</v>
      </c>
      <c r="C73" s="36">
        <v>0.35299999999999998</v>
      </c>
      <c r="D73" s="37" t="s">
        <v>269</v>
      </c>
    </row>
    <row r="74" spans="1:4" x14ac:dyDescent="0.25">
      <c r="A74" s="22"/>
      <c r="B74" s="24" t="s">
        <v>191</v>
      </c>
      <c r="C74" s="36">
        <v>2.024</v>
      </c>
      <c r="D74" s="36"/>
    </row>
    <row r="75" spans="1:4" x14ac:dyDescent="0.25">
      <c r="A75" s="22"/>
      <c r="B75" s="40" t="s">
        <v>230</v>
      </c>
      <c r="C75" s="36"/>
      <c r="D75" s="36"/>
    </row>
    <row r="76" spans="1:4" x14ac:dyDescent="0.25">
      <c r="A76" s="22">
        <v>1</v>
      </c>
      <c r="B76" s="25" t="s">
        <v>199</v>
      </c>
      <c r="C76" s="36">
        <v>0.5</v>
      </c>
      <c r="D76" s="37" t="s">
        <v>269</v>
      </c>
    </row>
    <row r="77" spans="1:4" x14ac:dyDescent="0.25">
      <c r="A77" s="22">
        <v>2</v>
      </c>
      <c r="B77" s="23" t="s">
        <v>203</v>
      </c>
      <c r="C77" s="36">
        <v>0.379</v>
      </c>
      <c r="D77" s="37" t="s">
        <v>269</v>
      </c>
    </row>
    <row r="78" spans="1:4" x14ac:dyDescent="0.25">
      <c r="A78" s="22">
        <v>3</v>
      </c>
      <c r="B78" s="23" t="s">
        <v>209</v>
      </c>
      <c r="C78" s="36">
        <v>0.21099999999999999</v>
      </c>
      <c r="D78" s="37" t="s">
        <v>269</v>
      </c>
    </row>
    <row r="79" spans="1:4" x14ac:dyDescent="0.25">
      <c r="A79" s="22">
        <v>4</v>
      </c>
      <c r="B79" s="23" t="s">
        <v>201</v>
      </c>
      <c r="C79" s="36">
        <v>0.34799999999999998</v>
      </c>
      <c r="D79" s="37" t="s">
        <v>269</v>
      </c>
    </row>
    <row r="80" spans="1:4" x14ac:dyDescent="0.25">
      <c r="A80" s="22">
        <v>5</v>
      </c>
      <c r="B80" s="23" t="s">
        <v>198</v>
      </c>
      <c r="C80" s="36">
        <v>0.23100000000000001</v>
      </c>
      <c r="D80" s="37" t="s">
        <v>269</v>
      </c>
    </row>
    <row r="81" spans="1:6" x14ac:dyDescent="0.25">
      <c r="A81" s="22"/>
      <c r="B81" s="23" t="s">
        <v>198</v>
      </c>
      <c r="C81" s="36">
        <v>0.19800000000000001</v>
      </c>
      <c r="D81" s="37" t="s">
        <v>269</v>
      </c>
    </row>
    <row r="82" spans="1:6" x14ac:dyDescent="0.25">
      <c r="A82" s="22">
        <v>6</v>
      </c>
      <c r="B82" s="23" t="s">
        <v>206</v>
      </c>
      <c r="C82" s="36">
        <v>0.42299999999999999</v>
      </c>
      <c r="D82" s="37" t="s">
        <v>269</v>
      </c>
    </row>
    <row r="83" spans="1:6" x14ac:dyDescent="0.25">
      <c r="A83" s="22">
        <v>7</v>
      </c>
      <c r="B83" s="23" t="s">
        <v>195</v>
      </c>
      <c r="C83" s="36">
        <v>0.23</v>
      </c>
      <c r="D83" s="37" t="s">
        <v>269</v>
      </c>
    </row>
    <row r="84" spans="1:6" x14ac:dyDescent="0.25">
      <c r="A84" s="22"/>
      <c r="B84" s="24" t="s">
        <v>191</v>
      </c>
      <c r="C84" s="36">
        <v>2.52</v>
      </c>
      <c r="D84" s="36"/>
    </row>
    <row r="85" spans="1:6" x14ac:dyDescent="0.25">
      <c r="A85" s="22"/>
      <c r="B85" s="40" t="s">
        <v>231</v>
      </c>
      <c r="C85" s="36"/>
      <c r="D85" s="36"/>
    </row>
    <row r="86" spans="1:6" x14ac:dyDescent="0.25">
      <c r="A86" s="22">
        <v>8</v>
      </c>
      <c r="B86" s="23" t="s">
        <v>232</v>
      </c>
      <c r="C86" s="36">
        <v>0.14199999999999999</v>
      </c>
      <c r="D86" s="37" t="s">
        <v>269</v>
      </c>
    </row>
    <row r="87" spans="1:6" x14ac:dyDescent="0.25">
      <c r="A87" s="22">
        <v>9</v>
      </c>
      <c r="B87" s="23" t="s">
        <v>233</v>
      </c>
      <c r="C87" s="36">
        <v>0.26800000000000002</v>
      </c>
      <c r="D87" s="37" t="s">
        <v>269</v>
      </c>
    </row>
    <row r="88" spans="1:6" x14ac:dyDescent="0.25">
      <c r="A88" s="22"/>
      <c r="B88" s="24" t="s">
        <v>191</v>
      </c>
      <c r="C88" s="36">
        <v>0.41</v>
      </c>
      <c r="D88" s="36"/>
    </row>
    <row r="89" spans="1:6" x14ac:dyDescent="0.25">
      <c r="A89" s="40" t="s">
        <v>277</v>
      </c>
      <c r="B89" s="41" t="s">
        <v>278</v>
      </c>
      <c r="C89" s="42" t="s">
        <v>279</v>
      </c>
      <c r="D89" s="42" t="s">
        <v>280</v>
      </c>
      <c r="E89" s="42" t="s">
        <v>9</v>
      </c>
      <c r="F89" s="42" t="s">
        <v>281</v>
      </c>
    </row>
    <row r="90" spans="1:6" x14ac:dyDescent="0.25">
      <c r="A90" s="21"/>
      <c r="B90" s="40" t="s">
        <v>234</v>
      </c>
      <c r="C90" s="36"/>
      <c r="D90" s="36"/>
      <c r="E90" s="52"/>
      <c r="F90" s="52"/>
    </row>
    <row r="91" spans="1:6" x14ac:dyDescent="0.25">
      <c r="A91" s="22">
        <v>1</v>
      </c>
      <c r="B91" s="23" t="s">
        <v>235</v>
      </c>
      <c r="C91" s="38">
        <v>0.106</v>
      </c>
      <c r="D91" s="38">
        <v>2.589</v>
      </c>
      <c r="E91" s="43">
        <f t="shared" ref="E91:E122" si="0">D91-C91</f>
        <v>2.4830000000000001</v>
      </c>
      <c r="F91" s="44" t="s">
        <v>276</v>
      </c>
    </row>
    <row r="92" spans="1:6" x14ac:dyDescent="0.25">
      <c r="A92" s="22">
        <v>2</v>
      </c>
      <c r="B92" s="23" t="s">
        <v>236</v>
      </c>
      <c r="C92" s="39">
        <v>0</v>
      </c>
      <c r="D92" s="38">
        <v>1.0289999999999999</v>
      </c>
      <c r="E92" s="43">
        <f t="shared" si="0"/>
        <v>1.0289999999999999</v>
      </c>
      <c r="F92" s="44" t="s">
        <v>282</v>
      </c>
    </row>
    <row r="93" spans="1:6" x14ac:dyDescent="0.25">
      <c r="A93" s="22">
        <v>3</v>
      </c>
      <c r="B93" s="23" t="s">
        <v>237</v>
      </c>
      <c r="C93" s="39">
        <v>0</v>
      </c>
      <c r="D93" s="38">
        <v>0.80100000000000005</v>
      </c>
      <c r="E93" s="43">
        <f t="shared" si="0"/>
        <v>0.80100000000000005</v>
      </c>
      <c r="F93" s="44" t="s">
        <v>282</v>
      </c>
    </row>
    <row r="94" spans="1:6" x14ac:dyDescent="0.25">
      <c r="A94" s="22"/>
      <c r="B94" s="23"/>
      <c r="C94" s="38">
        <f>D93</f>
        <v>0.80100000000000005</v>
      </c>
      <c r="D94" s="38">
        <v>1.0860000000000001</v>
      </c>
      <c r="E94" s="43">
        <f t="shared" si="0"/>
        <v>0.28500000000000003</v>
      </c>
      <c r="F94" s="44" t="s">
        <v>282</v>
      </c>
    </row>
    <row r="95" spans="1:6" x14ac:dyDescent="0.25">
      <c r="A95" s="22">
        <v>4</v>
      </c>
      <c r="B95" s="23" t="s">
        <v>188</v>
      </c>
      <c r="C95" s="39">
        <v>0</v>
      </c>
      <c r="D95" s="38">
        <v>0.92900000000000005</v>
      </c>
      <c r="E95" s="43">
        <f t="shared" si="0"/>
        <v>0.92900000000000005</v>
      </c>
      <c r="F95" s="44" t="s">
        <v>282</v>
      </c>
    </row>
    <row r="96" spans="1:6" x14ac:dyDescent="0.25">
      <c r="A96" s="22">
        <v>5</v>
      </c>
      <c r="B96" s="23" t="s">
        <v>238</v>
      </c>
      <c r="C96" s="39">
        <v>0</v>
      </c>
      <c r="D96" s="38">
        <v>0.73799999999999999</v>
      </c>
      <c r="E96" s="43">
        <f t="shared" si="0"/>
        <v>0.73799999999999999</v>
      </c>
      <c r="F96" s="44" t="s">
        <v>282</v>
      </c>
    </row>
    <row r="97" spans="1:6" x14ac:dyDescent="0.25">
      <c r="A97" s="22">
        <v>6</v>
      </c>
      <c r="B97" s="23" t="s">
        <v>239</v>
      </c>
      <c r="C97" s="39">
        <v>0</v>
      </c>
      <c r="D97" s="38">
        <v>0.71399999999999997</v>
      </c>
      <c r="E97" s="43">
        <f t="shared" si="0"/>
        <v>0.71399999999999997</v>
      </c>
      <c r="F97" s="44" t="s">
        <v>282</v>
      </c>
    </row>
    <row r="98" spans="1:6" x14ac:dyDescent="0.25">
      <c r="A98" s="22">
        <v>7</v>
      </c>
      <c r="B98" s="23" t="s">
        <v>240</v>
      </c>
      <c r="C98" s="39">
        <v>0</v>
      </c>
      <c r="D98" s="38">
        <v>1.784</v>
      </c>
      <c r="E98" s="43">
        <f t="shared" si="0"/>
        <v>1.784</v>
      </c>
      <c r="F98" s="44" t="s">
        <v>282</v>
      </c>
    </row>
    <row r="99" spans="1:6" x14ac:dyDescent="0.25">
      <c r="A99" s="22">
        <v>8</v>
      </c>
      <c r="B99" s="23" t="s">
        <v>241</v>
      </c>
      <c r="C99" s="39">
        <v>0</v>
      </c>
      <c r="D99" s="38">
        <v>0.51500000000000001</v>
      </c>
      <c r="E99" s="43">
        <f t="shared" si="0"/>
        <v>0.51500000000000001</v>
      </c>
      <c r="F99" s="44" t="s">
        <v>282</v>
      </c>
    </row>
    <row r="100" spans="1:6" x14ac:dyDescent="0.25">
      <c r="A100" s="22"/>
      <c r="B100" s="23"/>
      <c r="C100" s="38">
        <f>D99</f>
        <v>0.51500000000000001</v>
      </c>
      <c r="D100" s="38">
        <v>0.91</v>
      </c>
      <c r="E100" s="43">
        <f t="shared" si="0"/>
        <v>0.39500000000000002</v>
      </c>
      <c r="F100" s="44" t="s">
        <v>282</v>
      </c>
    </row>
    <row r="101" spans="1:6" x14ac:dyDescent="0.25">
      <c r="A101" s="22"/>
      <c r="B101" s="23"/>
      <c r="C101" s="38">
        <f>D100</f>
        <v>0.91</v>
      </c>
      <c r="D101" s="38">
        <v>1.1830000000000001</v>
      </c>
      <c r="E101" s="43">
        <f t="shared" si="0"/>
        <v>0.27300000000000002</v>
      </c>
      <c r="F101" s="44" t="s">
        <v>282</v>
      </c>
    </row>
    <row r="102" spans="1:6" x14ac:dyDescent="0.25">
      <c r="A102" s="22">
        <v>9</v>
      </c>
      <c r="B102" s="23" t="s">
        <v>242</v>
      </c>
      <c r="C102" s="38">
        <v>0</v>
      </c>
      <c r="D102" s="38">
        <v>0.69599999999999995</v>
      </c>
      <c r="E102" s="43">
        <f t="shared" si="0"/>
        <v>0.69599999999999995</v>
      </c>
      <c r="F102" s="44" t="s">
        <v>282</v>
      </c>
    </row>
    <row r="103" spans="1:6" x14ac:dyDescent="0.25">
      <c r="A103" s="22"/>
      <c r="B103" s="23"/>
      <c r="C103" s="38">
        <f>D102</f>
        <v>0.69599999999999995</v>
      </c>
      <c r="D103" s="38">
        <v>0.98</v>
      </c>
      <c r="E103" s="43">
        <f t="shared" si="0"/>
        <v>0.28400000000000003</v>
      </c>
      <c r="F103" s="44" t="s">
        <v>282</v>
      </c>
    </row>
    <row r="104" spans="1:6" x14ac:dyDescent="0.25">
      <c r="A104" s="22">
        <v>10</v>
      </c>
      <c r="B104" s="23" t="s">
        <v>193</v>
      </c>
      <c r="C104" s="39">
        <v>0</v>
      </c>
      <c r="D104" s="38">
        <v>0.41399999999999998</v>
      </c>
      <c r="E104" s="43">
        <f t="shared" si="0"/>
        <v>0.41399999999999998</v>
      </c>
      <c r="F104" s="44" t="s">
        <v>282</v>
      </c>
    </row>
    <row r="105" spans="1:6" x14ac:dyDescent="0.25">
      <c r="A105" s="22"/>
      <c r="B105" s="23"/>
      <c r="C105" s="38">
        <v>0.41399999999999998</v>
      </c>
      <c r="D105" s="38">
        <v>0.77500000000000002</v>
      </c>
      <c r="E105" s="43">
        <f t="shared" si="0"/>
        <v>0.36100000000000004</v>
      </c>
      <c r="F105" s="44" t="s">
        <v>282</v>
      </c>
    </row>
    <row r="106" spans="1:6" x14ac:dyDescent="0.25">
      <c r="A106" s="22"/>
      <c r="B106" s="23"/>
      <c r="C106" s="38">
        <f>D105</f>
        <v>0.77500000000000002</v>
      </c>
      <c r="D106" s="38">
        <v>1.19</v>
      </c>
      <c r="E106" s="43">
        <f t="shared" si="0"/>
        <v>0.41499999999999992</v>
      </c>
      <c r="F106" s="44" t="s">
        <v>282</v>
      </c>
    </row>
    <row r="107" spans="1:6" x14ac:dyDescent="0.25">
      <c r="A107" s="45">
        <v>11</v>
      </c>
      <c r="B107" s="46" t="s">
        <v>243</v>
      </c>
      <c r="C107" s="47">
        <v>0</v>
      </c>
      <c r="D107" s="48">
        <v>0.4</v>
      </c>
      <c r="E107" s="49">
        <f t="shared" si="0"/>
        <v>0.4</v>
      </c>
      <c r="F107" s="44" t="s">
        <v>282</v>
      </c>
    </row>
    <row r="108" spans="1:6" x14ac:dyDescent="0.25">
      <c r="A108" s="45"/>
      <c r="B108" s="46"/>
      <c r="C108" s="48">
        <f>D107</f>
        <v>0.4</v>
      </c>
      <c r="D108" s="48">
        <v>0.71499999999999997</v>
      </c>
      <c r="E108" s="49">
        <f t="shared" si="0"/>
        <v>0.31499999999999995</v>
      </c>
      <c r="F108" s="44" t="s">
        <v>282</v>
      </c>
    </row>
    <row r="109" spans="1:6" x14ac:dyDescent="0.25">
      <c r="A109" s="22">
        <v>12</v>
      </c>
      <c r="B109" s="23" t="s">
        <v>186</v>
      </c>
      <c r="C109" s="39">
        <v>0</v>
      </c>
      <c r="D109" s="38">
        <v>0.51200000000000001</v>
      </c>
      <c r="E109" s="43">
        <f t="shared" si="0"/>
        <v>0.51200000000000001</v>
      </c>
      <c r="F109" s="44" t="s">
        <v>282</v>
      </c>
    </row>
    <row r="110" spans="1:6" x14ac:dyDescent="0.25">
      <c r="A110" s="22"/>
      <c r="B110" s="23"/>
      <c r="C110" s="38">
        <f>D109</f>
        <v>0.51200000000000001</v>
      </c>
      <c r="D110" s="38">
        <v>1.0900000000000001</v>
      </c>
      <c r="E110" s="43">
        <f t="shared" si="0"/>
        <v>0.57800000000000007</v>
      </c>
      <c r="F110" s="44" t="s">
        <v>282</v>
      </c>
    </row>
    <row r="111" spans="1:6" x14ac:dyDescent="0.25">
      <c r="A111" s="22">
        <v>13</v>
      </c>
      <c r="B111" s="23" t="s">
        <v>244</v>
      </c>
      <c r="C111" s="39">
        <v>0</v>
      </c>
      <c r="D111" s="38">
        <v>0.53100000000000003</v>
      </c>
      <c r="E111" s="43">
        <f t="shared" si="0"/>
        <v>0.53100000000000003</v>
      </c>
      <c r="F111" s="44" t="s">
        <v>282</v>
      </c>
    </row>
    <row r="112" spans="1:6" x14ac:dyDescent="0.25">
      <c r="A112" s="22">
        <v>14</v>
      </c>
      <c r="B112" s="23" t="s">
        <v>189</v>
      </c>
      <c r="C112" s="39">
        <v>0</v>
      </c>
      <c r="D112" s="38">
        <v>0.18099999999999999</v>
      </c>
      <c r="E112" s="43">
        <f t="shared" si="0"/>
        <v>0.18099999999999999</v>
      </c>
      <c r="F112" s="44" t="s">
        <v>282</v>
      </c>
    </row>
    <row r="113" spans="1:6" x14ac:dyDescent="0.25">
      <c r="A113" s="22"/>
      <c r="B113" s="23"/>
      <c r="C113" s="38">
        <f>D112</f>
        <v>0.18099999999999999</v>
      </c>
      <c r="D113" s="38">
        <v>0.54</v>
      </c>
      <c r="E113" s="43">
        <f t="shared" si="0"/>
        <v>0.35900000000000004</v>
      </c>
      <c r="F113" s="44" t="s">
        <v>282</v>
      </c>
    </row>
    <row r="114" spans="1:6" x14ac:dyDescent="0.25">
      <c r="A114" s="22">
        <v>15</v>
      </c>
      <c r="B114" s="23" t="s">
        <v>245</v>
      </c>
      <c r="C114" s="39">
        <v>0</v>
      </c>
      <c r="D114" s="38">
        <v>0.27600000000000002</v>
      </c>
      <c r="E114" s="43">
        <f t="shared" si="0"/>
        <v>0.27600000000000002</v>
      </c>
      <c r="F114" s="44" t="s">
        <v>282</v>
      </c>
    </row>
    <row r="115" spans="1:6" x14ac:dyDescent="0.25">
      <c r="A115" s="22"/>
      <c r="B115" s="23"/>
      <c r="C115" s="38">
        <f>D114</f>
        <v>0.27600000000000002</v>
      </c>
      <c r="D115" s="38">
        <v>1.788</v>
      </c>
      <c r="E115" s="43">
        <f t="shared" si="0"/>
        <v>1.512</v>
      </c>
      <c r="F115" s="44" t="s">
        <v>282</v>
      </c>
    </row>
    <row r="116" spans="1:6" x14ac:dyDescent="0.25">
      <c r="A116" s="22">
        <v>16</v>
      </c>
      <c r="B116" s="23" t="s">
        <v>246</v>
      </c>
      <c r="C116" s="39">
        <v>0</v>
      </c>
      <c r="D116" s="38">
        <v>0.36599999999999999</v>
      </c>
      <c r="E116" s="43">
        <f t="shared" si="0"/>
        <v>0.36599999999999999</v>
      </c>
      <c r="F116" s="44" t="s">
        <v>282</v>
      </c>
    </row>
    <row r="117" spans="1:6" x14ac:dyDescent="0.25">
      <c r="A117" s="22">
        <v>17</v>
      </c>
      <c r="B117" s="23" t="s">
        <v>247</v>
      </c>
      <c r="C117" s="39">
        <v>0</v>
      </c>
      <c r="D117" s="38">
        <v>0.54400000000000004</v>
      </c>
      <c r="E117" s="43">
        <f t="shared" si="0"/>
        <v>0.54400000000000004</v>
      </c>
      <c r="F117" s="44" t="s">
        <v>282</v>
      </c>
    </row>
    <row r="118" spans="1:6" x14ac:dyDescent="0.25">
      <c r="A118" s="22">
        <v>18</v>
      </c>
      <c r="B118" s="23" t="s">
        <v>248</v>
      </c>
      <c r="C118" s="38">
        <v>0</v>
      </c>
      <c r="D118" s="38">
        <v>0.26400000000000001</v>
      </c>
      <c r="E118" s="43">
        <f t="shared" si="0"/>
        <v>0.26400000000000001</v>
      </c>
      <c r="F118" s="44" t="s">
        <v>282</v>
      </c>
    </row>
    <row r="119" spans="1:6" x14ac:dyDescent="0.25">
      <c r="A119" s="22"/>
      <c r="B119" s="23"/>
      <c r="C119" s="38">
        <f>D118</f>
        <v>0.26400000000000001</v>
      </c>
      <c r="D119" s="38">
        <v>0.42899999999999999</v>
      </c>
      <c r="E119" s="43">
        <f t="shared" si="0"/>
        <v>0.16499999999999998</v>
      </c>
      <c r="F119" s="44" t="s">
        <v>282</v>
      </c>
    </row>
    <row r="120" spans="1:6" x14ac:dyDescent="0.25">
      <c r="A120" s="22"/>
      <c r="B120" s="23"/>
      <c r="C120" s="38">
        <f>D119</f>
        <v>0.42899999999999999</v>
      </c>
      <c r="D120" s="38">
        <v>0.60899999999999999</v>
      </c>
      <c r="E120" s="43">
        <f t="shared" si="0"/>
        <v>0.18</v>
      </c>
      <c r="F120" s="44" t="s">
        <v>282</v>
      </c>
    </row>
    <row r="121" spans="1:6" x14ac:dyDescent="0.25">
      <c r="A121" s="22">
        <v>19</v>
      </c>
      <c r="B121" s="23" t="s">
        <v>249</v>
      </c>
      <c r="C121" s="39">
        <v>0</v>
      </c>
      <c r="D121" s="38">
        <v>0.46800000000000003</v>
      </c>
      <c r="E121" s="43">
        <f t="shared" si="0"/>
        <v>0.46800000000000003</v>
      </c>
      <c r="F121" s="44" t="s">
        <v>282</v>
      </c>
    </row>
    <row r="122" spans="1:6" x14ac:dyDescent="0.25">
      <c r="A122" s="22">
        <v>20</v>
      </c>
      <c r="B122" s="23" t="s">
        <v>250</v>
      </c>
      <c r="C122" s="39">
        <v>0</v>
      </c>
      <c r="D122" s="38">
        <v>0.108</v>
      </c>
      <c r="E122" s="43">
        <f t="shared" si="0"/>
        <v>0.108</v>
      </c>
      <c r="F122" s="44" t="s">
        <v>282</v>
      </c>
    </row>
    <row r="123" spans="1:6" x14ac:dyDescent="0.25">
      <c r="A123" s="22"/>
      <c r="B123" s="23"/>
      <c r="C123" s="38">
        <f>D122</f>
        <v>0.108</v>
      </c>
      <c r="D123" s="38">
        <v>0.91300000000000003</v>
      </c>
      <c r="E123" s="43">
        <f t="shared" ref="E123:E147" si="1">D123-C123</f>
        <v>0.80500000000000005</v>
      </c>
      <c r="F123" s="44" t="s">
        <v>282</v>
      </c>
    </row>
    <row r="124" spans="1:6" x14ac:dyDescent="0.25">
      <c r="A124" s="22">
        <v>21</v>
      </c>
      <c r="B124" s="23" t="s">
        <v>226</v>
      </c>
      <c r="C124" s="39">
        <v>0</v>
      </c>
      <c r="D124" s="38">
        <v>0.26800000000000002</v>
      </c>
      <c r="E124" s="43">
        <f t="shared" si="1"/>
        <v>0.26800000000000002</v>
      </c>
      <c r="F124" s="44" t="s">
        <v>282</v>
      </c>
    </row>
    <row r="125" spans="1:6" x14ac:dyDescent="0.25">
      <c r="A125" s="22"/>
      <c r="B125" s="23"/>
      <c r="C125" s="39">
        <v>0</v>
      </c>
      <c r="D125" s="38">
        <v>0.11</v>
      </c>
      <c r="E125" s="43">
        <f t="shared" si="1"/>
        <v>0.11</v>
      </c>
      <c r="F125" s="44" t="s">
        <v>282</v>
      </c>
    </row>
    <row r="126" spans="1:6" x14ac:dyDescent="0.25">
      <c r="A126" s="45">
        <v>22</v>
      </c>
      <c r="B126" s="46" t="s">
        <v>251</v>
      </c>
      <c r="C126" s="47">
        <v>0</v>
      </c>
      <c r="D126" s="48">
        <v>0.14000000000000001</v>
      </c>
      <c r="E126" s="49">
        <f t="shared" si="1"/>
        <v>0.14000000000000001</v>
      </c>
      <c r="F126" s="44" t="s">
        <v>282</v>
      </c>
    </row>
    <row r="127" spans="1:6" x14ac:dyDescent="0.25">
      <c r="A127" s="22"/>
      <c r="B127" s="23"/>
      <c r="C127" s="38">
        <f>D126</f>
        <v>0.14000000000000001</v>
      </c>
      <c r="D127" s="38">
        <v>0.376</v>
      </c>
      <c r="E127" s="43">
        <f t="shared" si="1"/>
        <v>0.23599999999999999</v>
      </c>
      <c r="F127" s="44" t="s">
        <v>282</v>
      </c>
    </row>
    <row r="128" spans="1:6" x14ac:dyDescent="0.25">
      <c r="A128" s="22">
        <v>23</v>
      </c>
      <c r="B128" s="23" t="s">
        <v>220</v>
      </c>
      <c r="C128" s="39">
        <v>0</v>
      </c>
      <c r="D128" s="38">
        <v>0.14799999999999999</v>
      </c>
      <c r="E128" s="43">
        <f t="shared" si="1"/>
        <v>0.14799999999999999</v>
      </c>
      <c r="F128" s="44" t="s">
        <v>282</v>
      </c>
    </row>
    <row r="129" spans="1:6" x14ac:dyDescent="0.25">
      <c r="A129" s="22">
        <v>24</v>
      </c>
      <c r="B129" s="23" t="s">
        <v>252</v>
      </c>
      <c r="C129" s="39">
        <v>0</v>
      </c>
      <c r="D129" s="38">
        <v>0.27700000000000002</v>
      </c>
      <c r="E129" s="43">
        <f t="shared" si="1"/>
        <v>0.27700000000000002</v>
      </c>
      <c r="F129" s="44" t="s">
        <v>282</v>
      </c>
    </row>
    <row r="130" spans="1:6" x14ac:dyDescent="0.25">
      <c r="A130" s="22">
        <v>25</v>
      </c>
      <c r="B130" s="23" t="s">
        <v>253</v>
      </c>
      <c r="C130" s="39">
        <v>0</v>
      </c>
      <c r="D130" s="38">
        <v>9.4E-2</v>
      </c>
      <c r="E130" s="43">
        <f t="shared" si="1"/>
        <v>9.4E-2</v>
      </c>
      <c r="F130" s="44" t="s">
        <v>269</v>
      </c>
    </row>
    <row r="131" spans="1:6" x14ac:dyDescent="0.25">
      <c r="A131" s="22">
        <v>26</v>
      </c>
      <c r="B131" s="23" t="s">
        <v>254</v>
      </c>
      <c r="C131" s="39">
        <v>0</v>
      </c>
      <c r="D131" s="38">
        <v>0.16</v>
      </c>
      <c r="E131" s="43">
        <f t="shared" si="1"/>
        <v>0.16</v>
      </c>
      <c r="F131" s="44" t="s">
        <v>282</v>
      </c>
    </row>
    <row r="132" spans="1:6" x14ac:dyDescent="0.25">
      <c r="A132" s="22"/>
      <c r="B132" s="23"/>
      <c r="C132" s="39">
        <v>0</v>
      </c>
      <c r="D132" s="38">
        <v>9.9000000000000005E-2</v>
      </c>
      <c r="E132" s="43">
        <f t="shared" si="1"/>
        <v>9.9000000000000005E-2</v>
      </c>
      <c r="F132" s="44" t="s">
        <v>282</v>
      </c>
    </row>
    <row r="133" spans="1:6" x14ac:dyDescent="0.25">
      <c r="A133" s="22">
        <v>27</v>
      </c>
      <c r="B133" s="23" t="s">
        <v>255</v>
      </c>
      <c r="C133" s="39">
        <v>0</v>
      </c>
      <c r="D133" s="38">
        <v>0.123</v>
      </c>
      <c r="E133" s="43">
        <f t="shared" si="1"/>
        <v>0.123</v>
      </c>
      <c r="F133" s="44" t="s">
        <v>269</v>
      </c>
    </row>
    <row r="134" spans="1:6" x14ac:dyDescent="0.25">
      <c r="A134" s="22">
        <v>28</v>
      </c>
      <c r="B134" s="23" t="s">
        <v>256</v>
      </c>
      <c r="C134" s="39">
        <v>0</v>
      </c>
      <c r="D134" s="38">
        <v>0.17699999999999999</v>
      </c>
      <c r="E134" s="43">
        <f t="shared" si="1"/>
        <v>0.17699999999999999</v>
      </c>
      <c r="F134" s="44" t="s">
        <v>269</v>
      </c>
    </row>
    <row r="135" spans="1:6" x14ac:dyDescent="0.25">
      <c r="A135" s="22">
        <v>29</v>
      </c>
      <c r="B135" s="23" t="s">
        <v>257</v>
      </c>
      <c r="C135" s="39">
        <v>0</v>
      </c>
      <c r="D135" s="38">
        <v>0.191</v>
      </c>
      <c r="E135" s="43">
        <f t="shared" si="1"/>
        <v>0.191</v>
      </c>
      <c r="F135" s="44" t="s">
        <v>282</v>
      </c>
    </row>
    <row r="136" spans="1:6" x14ac:dyDescent="0.25">
      <c r="A136" s="22">
        <v>30</v>
      </c>
      <c r="B136" s="23" t="s">
        <v>184</v>
      </c>
      <c r="C136" s="39">
        <v>0</v>
      </c>
      <c r="D136" s="38">
        <v>0.05</v>
      </c>
      <c r="E136" s="43">
        <f t="shared" si="1"/>
        <v>0.05</v>
      </c>
      <c r="F136" s="44" t="s">
        <v>282</v>
      </c>
    </row>
    <row r="137" spans="1:6" x14ac:dyDescent="0.25">
      <c r="A137" s="22"/>
      <c r="B137" s="23"/>
      <c r="C137" s="38">
        <f>D136</f>
        <v>0.05</v>
      </c>
      <c r="D137" s="38">
        <v>0.46600000000000003</v>
      </c>
      <c r="E137" s="43">
        <f t="shared" si="1"/>
        <v>0.41600000000000004</v>
      </c>
      <c r="F137" s="44" t="s">
        <v>282</v>
      </c>
    </row>
    <row r="138" spans="1:6" x14ac:dyDescent="0.25">
      <c r="A138" s="22">
        <v>31</v>
      </c>
      <c r="B138" s="23" t="s">
        <v>258</v>
      </c>
      <c r="C138" s="39">
        <v>0</v>
      </c>
      <c r="D138" s="38">
        <v>0.128</v>
      </c>
      <c r="E138" s="43">
        <f t="shared" si="1"/>
        <v>0.128</v>
      </c>
      <c r="F138" s="44" t="s">
        <v>282</v>
      </c>
    </row>
    <row r="139" spans="1:6" x14ac:dyDescent="0.25">
      <c r="A139" s="22">
        <v>32</v>
      </c>
      <c r="B139" s="23" t="s">
        <v>259</v>
      </c>
      <c r="C139" s="39">
        <v>0</v>
      </c>
      <c r="D139" s="38">
        <v>0.23899999999999999</v>
      </c>
      <c r="E139" s="43">
        <f t="shared" si="1"/>
        <v>0.23899999999999999</v>
      </c>
      <c r="F139" s="44" t="s">
        <v>269</v>
      </c>
    </row>
    <row r="140" spans="1:6" x14ac:dyDescent="0.25">
      <c r="A140" s="22">
        <v>33</v>
      </c>
      <c r="B140" s="23" t="s">
        <v>260</v>
      </c>
      <c r="C140" s="39">
        <v>0</v>
      </c>
      <c r="D140" s="38">
        <v>0.316</v>
      </c>
      <c r="E140" s="43">
        <f t="shared" si="1"/>
        <v>0.316</v>
      </c>
      <c r="F140" s="44" t="s">
        <v>269</v>
      </c>
    </row>
    <row r="141" spans="1:6" x14ac:dyDescent="0.25">
      <c r="A141" s="22">
        <v>34</v>
      </c>
      <c r="B141" s="23" t="s">
        <v>261</v>
      </c>
      <c r="C141" s="39">
        <v>0</v>
      </c>
      <c r="D141" s="38">
        <v>0.30299999999999999</v>
      </c>
      <c r="E141" s="43">
        <f t="shared" si="1"/>
        <v>0.30299999999999999</v>
      </c>
      <c r="F141" s="44" t="s">
        <v>269</v>
      </c>
    </row>
    <row r="142" spans="1:6" x14ac:dyDescent="0.25">
      <c r="A142" s="22">
        <v>35</v>
      </c>
      <c r="B142" s="23" t="s">
        <v>262</v>
      </c>
      <c r="C142" s="39">
        <v>0</v>
      </c>
      <c r="D142" s="38">
        <v>4.4999999999999998E-2</v>
      </c>
      <c r="E142" s="43">
        <f t="shared" si="1"/>
        <v>4.4999999999999998E-2</v>
      </c>
      <c r="F142" s="44" t="s">
        <v>282</v>
      </c>
    </row>
    <row r="143" spans="1:6" x14ac:dyDescent="0.25">
      <c r="A143" s="22">
        <v>36</v>
      </c>
      <c r="B143" s="23" t="s">
        <v>263</v>
      </c>
      <c r="C143" s="39">
        <v>0</v>
      </c>
      <c r="D143" s="38">
        <v>9.6000000000000002E-2</v>
      </c>
      <c r="E143" s="43">
        <f t="shared" si="1"/>
        <v>9.6000000000000002E-2</v>
      </c>
      <c r="F143" s="44" t="s">
        <v>282</v>
      </c>
    </row>
    <row r="144" spans="1:6" x14ac:dyDescent="0.25">
      <c r="A144" s="22">
        <v>37</v>
      </c>
      <c r="B144" s="23" t="s">
        <v>264</v>
      </c>
      <c r="C144" s="39">
        <v>0</v>
      </c>
      <c r="D144" s="38">
        <v>0.54</v>
      </c>
      <c r="E144" s="43">
        <f t="shared" si="1"/>
        <v>0.54</v>
      </c>
      <c r="F144" s="44" t="s">
        <v>282</v>
      </c>
    </row>
    <row r="145" spans="1:6" x14ac:dyDescent="0.25">
      <c r="A145" s="22">
        <v>38</v>
      </c>
      <c r="B145" s="23" t="s">
        <v>221</v>
      </c>
      <c r="C145" s="39">
        <v>0</v>
      </c>
      <c r="D145" s="38">
        <v>0.312</v>
      </c>
      <c r="E145" s="43">
        <f t="shared" si="1"/>
        <v>0.312</v>
      </c>
      <c r="F145" s="44" t="s">
        <v>269</v>
      </c>
    </row>
    <row r="146" spans="1:6" ht="23.25" x14ac:dyDescent="0.25">
      <c r="A146" s="22">
        <v>39</v>
      </c>
      <c r="B146" s="26" t="s">
        <v>265</v>
      </c>
      <c r="C146" s="39">
        <v>0</v>
      </c>
      <c r="D146" s="38">
        <v>0.11</v>
      </c>
      <c r="E146" s="43">
        <f t="shared" si="1"/>
        <v>0.11</v>
      </c>
      <c r="F146" s="44" t="s">
        <v>282</v>
      </c>
    </row>
    <row r="147" spans="1:6" x14ac:dyDescent="0.25">
      <c r="A147" s="45">
        <v>40</v>
      </c>
      <c r="B147" s="46" t="s">
        <v>266</v>
      </c>
      <c r="C147" s="47">
        <v>0</v>
      </c>
      <c r="D147" s="48">
        <v>0.13500000000000001</v>
      </c>
      <c r="E147" s="49">
        <f t="shared" si="1"/>
        <v>0.13500000000000001</v>
      </c>
      <c r="F147" s="44" t="s">
        <v>282</v>
      </c>
    </row>
    <row r="148" spans="1:6" x14ac:dyDescent="0.25">
      <c r="A148" s="22"/>
      <c r="B148" s="24" t="s">
        <v>191</v>
      </c>
      <c r="C148" s="22"/>
      <c r="D148" s="22"/>
      <c r="E148" s="43">
        <f>SUM(E91:E147)</f>
        <v>24.393000000000008</v>
      </c>
      <c r="F148" s="44"/>
    </row>
    <row r="149" spans="1:6" x14ac:dyDescent="0.25">
      <c r="A149" s="22"/>
      <c r="B149" s="24"/>
      <c r="C149" s="36"/>
      <c r="D149" s="36"/>
      <c r="F149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klase c vasaras</vt:lpstr>
      <vt:lpstr>klase c ziemas</vt:lpstr>
      <vt:lpstr>klase d vasaras</vt:lpstr>
      <vt:lpstr>klase d ziemas</vt:lpstr>
      <vt:lpstr> d klase vasaras</vt:lpstr>
      <vt:lpstr>D klases ziema</vt:lpstr>
      <vt:lpstr>ielas vasaras</vt:lpstr>
      <vt:lpstr>ielas ziemas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Inese</cp:lastModifiedBy>
  <cp:lastPrinted>2018-06-05T11:48:40Z</cp:lastPrinted>
  <dcterms:created xsi:type="dcterms:W3CDTF">2018-06-05T06:58:40Z</dcterms:created>
  <dcterms:modified xsi:type="dcterms:W3CDTF">2018-06-07T07:54:44Z</dcterms:modified>
</cp:coreProperties>
</file>